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42072\Desktop\SIMPLEJACK\PROJEKTY\WORK BENCHES\"/>
    </mc:Choice>
  </mc:AlternateContent>
  <xr:revisionPtr revIDLastSave="0" documentId="13_ncr:1_{FEB45AFE-9206-4311-A504-D807D6C6A587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List 1" sheetId="1" r:id="rId1"/>
    <sheet name="filtr" sheetId="3" r:id="rId2"/>
    <sheet name="data" sheetId="2" r:id="rId3"/>
  </sheets>
  <definedNames>
    <definedName name="_xlnm._FilterDatabase" localSheetId="2" hidden="1">data!$A$1:$F$1</definedName>
  </definedNames>
  <calcPr calcId="191029"/>
  <pivotCaches>
    <pivotCache cacheId="1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C13" i="1"/>
  <c r="H49" i="1"/>
  <c r="G49" i="1"/>
  <c r="F49" i="1"/>
  <c r="E49" i="1"/>
  <c r="D49" i="1"/>
  <c r="C49" i="1"/>
  <c r="B49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H21" i="1"/>
  <c r="G21" i="1"/>
  <c r="F21" i="1"/>
  <c r="E21" i="1"/>
  <c r="C21" i="1"/>
  <c r="B21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W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<sst xmlns="http://schemas.openxmlformats.org/spreadsheetml/2006/main" count="422" uniqueCount="27">
  <si>
    <t>Umisteni doleva dolu</t>
  </si>
  <si>
    <t>2+0</t>
  </si>
  <si>
    <t>2+1</t>
  </si>
  <si>
    <t>2+2</t>
  </si>
  <si>
    <t>2+3</t>
  </si>
  <si>
    <t>2+4</t>
  </si>
  <si>
    <t>2+5</t>
  </si>
  <si>
    <t>2+6</t>
  </si>
  <si>
    <t>umisteni na osy stolu</t>
  </si>
  <si>
    <t>umístění</t>
  </si>
  <si>
    <t>hloubka</t>
  </si>
  <si>
    <t>délka</t>
  </si>
  <si>
    <t>no.</t>
  </si>
  <si>
    <t>produkt</t>
  </si>
  <si>
    <t>počet nepotištěných dlaždic</t>
  </si>
  <si>
    <t>doleva dolů</t>
  </si>
  <si>
    <t>na osy stolu</t>
  </si>
  <si>
    <t>Working Pad</t>
  </si>
  <si>
    <t>Working Pad + 1</t>
  </si>
  <si>
    <t>Working Pad + 2</t>
  </si>
  <si>
    <t>Working Pad + 3</t>
  </si>
  <si>
    <t>Working Pad + 4</t>
  </si>
  <si>
    <t>Working Pad + 5</t>
  </si>
  <si>
    <t>Working Pad + 6</t>
  </si>
  <si>
    <t>Celkový součet</t>
  </si>
  <si>
    <t>Popisky řádků</t>
  </si>
  <si>
    <t>Počet z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</si>
</sst>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4A86E8"/>
        <bgColor rgb="FF4A86E8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1" fillId="5" borderId="0" xfId="0" applyFont="1" applyFill="1" applyAlignment="1"/>
    <xf numFmtId="0" fontId="1" fillId="6" borderId="0" xfId="0" applyFont="1" applyFill="1" applyAlignment="1"/>
    <xf numFmtId="0" fontId="1" fillId="7" borderId="0" xfId="0" applyFont="1" applyFill="1" applyAlignment="1"/>
    <xf numFmtId="0" fontId="1" fillId="8" borderId="0" xfId="0" applyFont="1" applyFill="1" applyAlignment="1"/>
    <xf numFmtId="0" fontId="1" fillId="9" borderId="0" xfId="0" applyFont="1" applyFill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8" borderId="0" xfId="0" applyFont="1" applyFill="1"/>
    <xf numFmtId="0" fontId="1" fillId="7" borderId="0" xfId="0" applyFont="1" applyFill="1"/>
    <xf numFmtId="0" fontId="1" fillId="9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</cellXfs>
  <cellStyles count="1">
    <cellStyle name="Normální" xfId="0" builtinId="0"/>
  </cellStyles>
  <dxfs count="16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42072" refreshedDate="44574.602082986108" createdVersion="7" refreshedVersion="7" minRefreshableVersion="3" recordCount="196" xr:uid="{357E6562-2482-47F3-AA41-D8DF7E56E266}">
  <cacheSource type="worksheet">
    <worksheetSource ref="A1:F197" sheet="data"/>
  </cacheSource>
  <cacheFields count="6">
    <cacheField name="no." numFmtId="0">
      <sharedItems containsSemiMixedTypes="0" containsString="0" containsNumber="1" containsInteger="1" minValue="1" maxValue="196"/>
    </cacheField>
    <cacheField name="umístění" numFmtId="0">
      <sharedItems count="2">
        <s v="doleva dolů"/>
        <s v="na osy stolu"/>
      </sharedItems>
    </cacheField>
    <cacheField name="hloubka" numFmtId="0">
      <sharedItems containsSemiMixedTypes="0" containsString="0" containsNumber="1" containsInteger="1" minValue="60" maxValue="120" count="7">
        <n v="60"/>
        <n v="70"/>
        <n v="80"/>
        <n v="90"/>
        <n v="100"/>
        <n v="110"/>
        <n v="120"/>
      </sharedItems>
    </cacheField>
    <cacheField name="délka" numFmtId="0">
      <sharedItems containsSemiMixedTypes="0" containsString="0" containsNumber="1" containsInteger="1" minValue="120" maxValue="250" count="14">
        <n v="120"/>
        <n v="130"/>
        <n v="140"/>
        <n v="150"/>
        <n v="160"/>
        <n v="170"/>
        <n v="180"/>
        <n v="190"/>
        <n v="200"/>
        <n v="210"/>
        <n v="220"/>
        <n v="230"/>
        <n v="240"/>
        <n v="250"/>
      </sharedItems>
    </cacheField>
    <cacheField name="počet nepotištěných dlaždic" numFmtId="0">
      <sharedItems containsSemiMixedTypes="0" containsString="0" containsNumber="1" containsInteger="1" minValue="0" maxValue="6"/>
    </cacheField>
    <cacheField name="produkt" numFmtId="0">
      <sharedItems containsBlank="1" count="8">
        <s v="Working Pad"/>
        <s v="Working Pad + 1"/>
        <s v="Working Pad + 2"/>
        <s v="Working Pad + 3"/>
        <s v="Working Pad + 4"/>
        <s v="Working Pad + 5"/>
        <s v="Working Pad + 6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n v="1"/>
    <x v="0"/>
    <x v="0"/>
    <x v="0"/>
    <n v="0"/>
    <x v="0"/>
  </r>
  <r>
    <n v="99"/>
    <x v="1"/>
    <x v="0"/>
    <x v="0"/>
    <n v="0"/>
    <x v="0"/>
  </r>
  <r>
    <n v="2"/>
    <x v="0"/>
    <x v="0"/>
    <x v="1"/>
    <n v="1"/>
    <x v="1"/>
  </r>
  <r>
    <n v="3"/>
    <x v="0"/>
    <x v="0"/>
    <x v="2"/>
    <n v="1"/>
    <x v="1"/>
  </r>
  <r>
    <n v="4"/>
    <x v="0"/>
    <x v="0"/>
    <x v="3"/>
    <n v="1"/>
    <x v="1"/>
  </r>
  <r>
    <n v="5"/>
    <x v="0"/>
    <x v="0"/>
    <x v="4"/>
    <n v="1"/>
    <x v="1"/>
  </r>
  <r>
    <n v="6"/>
    <x v="0"/>
    <x v="0"/>
    <x v="5"/>
    <n v="1"/>
    <x v="1"/>
  </r>
  <r>
    <n v="7"/>
    <x v="0"/>
    <x v="0"/>
    <x v="6"/>
    <n v="1"/>
    <x v="1"/>
  </r>
  <r>
    <n v="15"/>
    <x v="0"/>
    <x v="1"/>
    <x v="0"/>
    <n v="1"/>
    <x v="1"/>
  </r>
  <r>
    <n v="29"/>
    <x v="0"/>
    <x v="2"/>
    <x v="0"/>
    <n v="1"/>
    <x v="1"/>
  </r>
  <r>
    <n v="43"/>
    <x v="0"/>
    <x v="3"/>
    <x v="0"/>
    <n v="1"/>
    <x v="1"/>
  </r>
  <r>
    <n v="100"/>
    <x v="1"/>
    <x v="0"/>
    <x v="1"/>
    <n v="1"/>
    <x v="1"/>
  </r>
  <r>
    <n v="101"/>
    <x v="1"/>
    <x v="0"/>
    <x v="2"/>
    <n v="1"/>
    <x v="1"/>
  </r>
  <r>
    <n v="102"/>
    <x v="1"/>
    <x v="0"/>
    <x v="3"/>
    <n v="1"/>
    <x v="1"/>
  </r>
  <r>
    <n v="103"/>
    <x v="1"/>
    <x v="0"/>
    <x v="4"/>
    <n v="1"/>
    <x v="1"/>
  </r>
  <r>
    <n v="104"/>
    <x v="1"/>
    <x v="0"/>
    <x v="5"/>
    <n v="1"/>
    <x v="1"/>
  </r>
  <r>
    <n v="105"/>
    <x v="1"/>
    <x v="0"/>
    <x v="6"/>
    <n v="1"/>
    <x v="1"/>
  </r>
  <r>
    <n v="106"/>
    <x v="1"/>
    <x v="0"/>
    <x v="7"/>
    <n v="1"/>
    <x v="1"/>
  </r>
  <r>
    <n v="8"/>
    <x v="0"/>
    <x v="0"/>
    <x v="7"/>
    <n v="2"/>
    <x v="2"/>
  </r>
  <r>
    <n v="9"/>
    <x v="0"/>
    <x v="0"/>
    <x v="8"/>
    <n v="2"/>
    <x v="2"/>
  </r>
  <r>
    <n v="10"/>
    <x v="0"/>
    <x v="0"/>
    <x v="9"/>
    <n v="2"/>
    <x v="2"/>
  </r>
  <r>
    <n v="11"/>
    <x v="0"/>
    <x v="0"/>
    <x v="10"/>
    <n v="2"/>
    <x v="2"/>
  </r>
  <r>
    <n v="12"/>
    <x v="0"/>
    <x v="0"/>
    <x v="11"/>
    <n v="2"/>
    <x v="2"/>
  </r>
  <r>
    <n v="13"/>
    <x v="0"/>
    <x v="0"/>
    <x v="12"/>
    <n v="2"/>
    <x v="2"/>
  </r>
  <r>
    <n v="14"/>
    <x v="0"/>
    <x v="0"/>
    <x v="13"/>
    <n v="2"/>
    <x v="2"/>
  </r>
  <r>
    <n v="16"/>
    <x v="0"/>
    <x v="1"/>
    <x v="1"/>
    <n v="2"/>
    <x v="2"/>
  </r>
  <r>
    <n v="17"/>
    <x v="0"/>
    <x v="1"/>
    <x v="2"/>
    <n v="2"/>
    <x v="2"/>
  </r>
  <r>
    <n v="18"/>
    <x v="0"/>
    <x v="1"/>
    <x v="3"/>
    <n v="2"/>
    <x v="2"/>
  </r>
  <r>
    <n v="19"/>
    <x v="0"/>
    <x v="1"/>
    <x v="4"/>
    <n v="2"/>
    <x v="2"/>
  </r>
  <r>
    <n v="20"/>
    <x v="0"/>
    <x v="1"/>
    <x v="5"/>
    <n v="2"/>
    <x v="2"/>
  </r>
  <r>
    <n v="30"/>
    <x v="0"/>
    <x v="2"/>
    <x v="1"/>
    <n v="2"/>
    <x v="2"/>
  </r>
  <r>
    <n v="31"/>
    <x v="0"/>
    <x v="2"/>
    <x v="2"/>
    <n v="2"/>
    <x v="2"/>
  </r>
  <r>
    <n v="32"/>
    <x v="0"/>
    <x v="2"/>
    <x v="3"/>
    <n v="2"/>
    <x v="2"/>
  </r>
  <r>
    <n v="33"/>
    <x v="0"/>
    <x v="2"/>
    <x v="4"/>
    <n v="2"/>
    <x v="2"/>
  </r>
  <r>
    <n v="44"/>
    <x v="0"/>
    <x v="3"/>
    <x v="1"/>
    <n v="2"/>
    <x v="2"/>
  </r>
  <r>
    <n v="45"/>
    <x v="0"/>
    <x v="3"/>
    <x v="2"/>
    <n v="2"/>
    <x v="2"/>
  </r>
  <r>
    <n v="46"/>
    <x v="0"/>
    <x v="3"/>
    <x v="3"/>
    <n v="2"/>
    <x v="2"/>
  </r>
  <r>
    <n v="57"/>
    <x v="0"/>
    <x v="4"/>
    <x v="0"/>
    <n v="2"/>
    <x v="2"/>
  </r>
  <r>
    <n v="58"/>
    <x v="0"/>
    <x v="4"/>
    <x v="1"/>
    <n v="2"/>
    <x v="2"/>
  </r>
  <r>
    <n v="59"/>
    <x v="0"/>
    <x v="4"/>
    <x v="2"/>
    <n v="2"/>
    <x v="2"/>
  </r>
  <r>
    <n v="71"/>
    <x v="0"/>
    <x v="5"/>
    <x v="0"/>
    <n v="2"/>
    <x v="2"/>
  </r>
  <r>
    <n v="72"/>
    <x v="0"/>
    <x v="5"/>
    <x v="1"/>
    <n v="2"/>
    <x v="2"/>
  </r>
  <r>
    <n v="85"/>
    <x v="0"/>
    <x v="6"/>
    <x v="0"/>
    <n v="2"/>
    <x v="2"/>
  </r>
  <r>
    <n v="107"/>
    <x v="1"/>
    <x v="0"/>
    <x v="8"/>
    <n v="2"/>
    <x v="2"/>
  </r>
  <r>
    <n v="108"/>
    <x v="1"/>
    <x v="0"/>
    <x v="9"/>
    <n v="2"/>
    <x v="2"/>
  </r>
  <r>
    <n v="109"/>
    <x v="1"/>
    <x v="0"/>
    <x v="10"/>
    <n v="2"/>
    <x v="2"/>
  </r>
  <r>
    <n v="110"/>
    <x v="1"/>
    <x v="0"/>
    <x v="11"/>
    <n v="2"/>
    <x v="2"/>
  </r>
  <r>
    <n v="111"/>
    <x v="1"/>
    <x v="0"/>
    <x v="12"/>
    <n v="2"/>
    <x v="2"/>
  </r>
  <r>
    <n v="112"/>
    <x v="1"/>
    <x v="0"/>
    <x v="13"/>
    <n v="2"/>
    <x v="2"/>
  </r>
  <r>
    <n v="113"/>
    <x v="1"/>
    <x v="1"/>
    <x v="0"/>
    <n v="2"/>
    <x v="2"/>
  </r>
  <r>
    <n v="127"/>
    <x v="1"/>
    <x v="2"/>
    <x v="0"/>
    <n v="2"/>
    <x v="2"/>
  </r>
  <r>
    <n v="141"/>
    <x v="1"/>
    <x v="3"/>
    <x v="0"/>
    <n v="2"/>
    <x v="2"/>
  </r>
  <r>
    <n v="155"/>
    <x v="1"/>
    <x v="4"/>
    <x v="0"/>
    <n v="2"/>
    <x v="2"/>
  </r>
  <r>
    <n v="169"/>
    <x v="1"/>
    <x v="5"/>
    <x v="0"/>
    <n v="2"/>
    <x v="2"/>
  </r>
  <r>
    <n v="183"/>
    <x v="1"/>
    <x v="6"/>
    <x v="0"/>
    <n v="2"/>
    <x v="2"/>
  </r>
  <r>
    <n v="21"/>
    <x v="0"/>
    <x v="1"/>
    <x v="6"/>
    <n v="3"/>
    <x v="3"/>
  </r>
  <r>
    <n v="34"/>
    <x v="0"/>
    <x v="2"/>
    <x v="5"/>
    <n v="3"/>
    <x v="3"/>
  </r>
  <r>
    <n v="35"/>
    <x v="0"/>
    <x v="2"/>
    <x v="6"/>
    <n v="3"/>
    <x v="3"/>
  </r>
  <r>
    <n v="47"/>
    <x v="0"/>
    <x v="3"/>
    <x v="4"/>
    <n v="3"/>
    <x v="3"/>
  </r>
  <r>
    <n v="48"/>
    <x v="0"/>
    <x v="3"/>
    <x v="5"/>
    <n v="3"/>
    <x v="3"/>
  </r>
  <r>
    <n v="49"/>
    <x v="0"/>
    <x v="3"/>
    <x v="6"/>
    <n v="3"/>
    <x v="3"/>
  </r>
  <r>
    <n v="60"/>
    <x v="0"/>
    <x v="4"/>
    <x v="3"/>
    <n v="3"/>
    <x v="3"/>
  </r>
  <r>
    <n v="61"/>
    <x v="0"/>
    <x v="4"/>
    <x v="4"/>
    <n v="3"/>
    <x v="3"/>
  </r>
  <r>
    <n v="73"/>
    <x v="0"/>
    <x v="5"/>
    <x v="2"/>
    <n v="3"/>
    <x v="3"/>
  </r>
  <r>
    <n v="74"/>
    <x v="0"/>
    <x v="5"/>
    <x v="3"/>
    <n v="3"/>
    <x v="3"/>
  </r>
  <r>
    <n v="86"/>
    <x v="0"/>
    <x v="6"/>
    <x v="1"/>
    <n v="3"/>
    <x v="3"/>
  </r>
  <r>
    <n v="87"/>
    <x v="0"/>
    <x v="6"/>
    <x v="2"/>
    <n v="3"/>
    <x v="3"/>
  </r>
  <r>
    <n v="88"/>
    <x v="0"/>
    <x v="6"/>
    <x v="3"/>
    <n v="3"/>
    <x v="3"/>
  </r>
  <r>
    <n v="22"/>
    <x v="0"/>
    <x v="1"/>
    <x v="7"/>
    <n v="4"/>
    <x v="4"/>
  </r>
  <r>
    <n v="23"/>
    <x v="0"/>
    <x v="1"/>
    <x v="8"/>
    <n v="4"/>
    <x v="4"/>
  </r>
  <r>
    <n v="24"/>
    <x v="0"/>
    <x v="1"/>
    <x v="9"/>
    <n v="4"/>
    <x v="4"/>
  </r>
  <r>
    <n v="25"/>
    <x v="0"/>
    <x v="1"/>
    <x v="10"/>
    <n v="4"/>
    <x v="4"/>
  </r>
  <r>
    <n v="26"/>
    <x v="0"/>
    <x v="1"/>
    <x v="11"/>
    <n v="4"/>
    <x v="4"/>
  </r>
  <r>
    <n v="27"/>
    <x v="0"/>
    <x v="1"/>
    <x v="12"/>
    <n v="4"/>
    <x v="4"/>
  </r>
  <r>
    <n v="28"/>
    <x v="0"/>
    <x v="1"/>
    <x v="13"/>
    <n v="4"/>
    <x v="4"/>
  </r>
  <r>
    <n v="36"/>
    <x v="0"/>
    <x v="2"/>
    <x v="7"/>
    <n v="4"/>
    <x v="4"/>
  </r>
  <r>
    <n v="37"/>
    <x v="0"/>
    <x v="2"/>
    <x v="8"/>
    <n v="4"/>
    <x v="4"/>
  </r>
  <r>
    <n v="38"/>
    <x v="0"/>
    <x v="2"/>
    <x v="9"/>
    <n v="4"/>
    <x v="4"/>
  </r>
  <r>
    <n v="39"/>
    <x v="0"/>
    <x v="2"/>
    <x v="10"/>
    <n v="4"/>
    <x v="4"/>
  </r>
  <r>
    <n v="40"/>
    <x v="0"/>
    <x v="2"/>
    <x v="11"/>
    <n v="4"/>
    <x v="4"/>
  </r>
  <r>
    <n v="41"/>
    <x v="0"/>
    <x v="2"/>
    <x v="12"/>
    <n v="4"/>
    <x v="4"/>
  </r>
  <r>
    <n v="42"/>
    <x v="0"/>
    <x v="2"/>
    <x v="13"/>
    <n v="4"/>
    <x v="4"/>
  </r>
  <r>
    <n v="50"/>
    <x v="0"/>
    <x v="3"/>
    <x v="7"/>
    <n v="4"/>
    <x v="4"/>
  </r>
  <r>
    <n v="51"/>
    <x v="0"/>
    <x v="3"/>
    <x v="8"/>
    <n v="4"/>
    <x v="4"/>
  </r>
  <r>
    <n v="52"/>
    <x v="0"/>
    <x v="3"/>
    <x v="9"/>
    <n v="4"/>
    <x v="4"/>
  </r>
  <r>
    <n v="53"/>
    <x v="0"/>
    <x v="3"/>
    <x v="10"/>
    <n v="4"/>
    <x v="4"/>
  </r>
  <r>
    <n v="54"/>
    <x v="0"/>
    <x v="3"/>
    <x v="11"/>
    <n v="4"/>
    <x v="4"/>
  </r>
  <r>
    <n v="55"/>
    <x v="0"/>
    <x v="3"/>
    <x v="12"/>
    <n v="4"/>
    <x v="4"/>
  </r>
  <r>
    <n v="56"/>
    <x v="0"/>
    <x v="3"/>
    <x v="13"/>
    <n v="4"/>
    <x v="4"/>
  </r>
  <r>
    <n v="62"/>
    <x v="0"/>
    <x v="4"/>
    <x v="5"/>
    <n v="4"/>
    <x v="4"/>
  </r>
  <r>
    <n v="63"/>
    <x v="0"/>
    <x v="4"/>
    <x v="6"/>
    <n v="4"/>
    <x v="4"/>
  </r>
  <r>
    <n v="64"/>
    <x v="0"/>
    <x v="4"/>
    <x v="7"/>
    <n v="4"/>
    <x v="4"/>
  </r>
  <r>
    <n v="65"/>
    <x v="0"/>
    <x v="4"/>
    <x v="8"/>
    <n v="4"/>
    <x v="4"/>
  </r>
  <r>
    <n v="66"/>
    <x v="0"/>
    <x v="4"/>
    <x v="9"/>
    <n v="4"/>
    <x v="4"/>
  </r>
  <r>
    <n v="67"/>
    <x v="0"/>
    <x v="4"/>
    <x v="10"/>
    <n v="4"/>
    <x v="4"/>
  </r>
  <r>
    <n v="75"/>
    <x v="0"/>
    <x v="5"/>
    <x v="4"/>
    <n v="4"/>
    <x v="4"/>
  </r>
  <r>
    <n v="76"/>
    <x v="0"/>
    <x v="5"/>
    <x v="5"/>
    <n v="4"/>
    <x v="4"/>
  </r>
  <r>
    <n v="77"/>
    <x v="0"/>
    <x v="5"/>
    <x v="6"/>
    <n v="4"/>
    <x v="4"/>
  </r>
  <r>
    <n v="78"/>
    <x v="0"/>
    <x v="5"/>
    <x v="7"/>
    <n v="4"/>
    <x v="4"/>
  </r>
  <r>
    <n v="79"/>
    <x v="0"/>
    <x v="5"/>
    <x v="8"/>
    <n v="4"/>
    <x v="4"/>
  </r>
  <r>
    <n v="89"/>
    <x v="0"/>
    <x v="6"/>
    <x v="4"/>
    <n v="4"/>
    <x v="4"/>
  </r>
  <r>
    <n v="90"/>
    <x v="0"/>
    <x v="6"/>
    <x v="5"/>
    <n v="4"/>
    <x v="4"/>
  </r>
  <r>
    <n v="91"/>
    <x v="0"/>
    <x v="6"/>
    <x v="6"/>
    <n v="4"/>
    <x v="4"/>
  </r>
  <r>
    <n v="92"/>
    <x v="0"/>
    <x v="6"/>
    <x v="7"/>
    <n v="4"/>
    <x v="4"/>
  </r>
  <r>
    <n v="114"/>
    <x v="1"/>
    <x v="1"/>
    <x v="1"/>
    <n v="4"/>
    <x v="4"/>
  </r>
  <r>
    <n v="115"/>
    <x v="1"/>
    <x v="1"/>
    <x v="2"/>
    <n v="4"/>
    <x v="4"/>
  </r>
  <r>
    <n v="116"/>
    <x v="1"/>
    <x v="1"/>
    <x v="3"/>
    <n v="4"/>
    <x v="4"/>
  </r>
  <r>
    <n v="117"/>
    <x v="1"/>
    <x v="1"/>
    <x v="4"/>
    <n v="4"/>
    <x v="4"/>
  </r>
  <r>
    <n v="118"/>
    <x v="1"/>
    <x v="1"/>
    <x v="5"/>
    <n v="4"/>
    <x v="4"/>
  </r>
  <r>
    <n v="119"/>
    <x v="1"/>
    <x v="1"/>
    <x v="6"/>
    <n v="4"/>
    <x v="4"/>
  </r>
  <r>
    <n v="120"/>
    <x v="1"/>
    <x v="1"/>
    <x v="7"/>
    <n v="4"/>
    <x v="4"/>
  </r>
  <r>
    <n v="121"/>
    <x v="1"/>
    <x v="1"/>
    <x v="8"/>
    <n v="4"/>
    <x v="4"/>
  </r>
  <r>
    <n v="122"/>
    <x v="1"/>
    <x v="1"/>
    <x v="9"/>
    <n v="4"/>
    <x v="4"/>
  </r>
  <r>
    <n v="123"/>
    <x v="1"/>
    <x v="1"/>
    <x v="10"/>
    <n v="4"/>
    <x v="4"/>
  </r>
  <r>
    <n v="124"/>
    <x v="1"/>
    <x v="1"/>
    <x v="11"/>
    <n v="4"/>
    <x v="4"/>
  </r>
  <r>
    <n v="125"/>
    <x v="1"/>
    <x v="1"/>
    <x v="12"/>
    <n v="4"/>
    <x v="4"/>
  </r>
  <r>
    <n v="128"/>
    <x v="1"/>
    <x v="2"/>
    <x v="1"/>
    <n v="4"/>
    <x v="4"/>
  </r>
  <r>
    <n v="129"/>
    <x v="1"/>
    <x v="2"/>
    <x v="2"/>
    <n v="4"/>
    <x v="4"/>
  </r>
  <r>
    <n v="130"/>
    <x v="1"/>
    <x v="2"/>
    <x v="3"/>
    <n v="4"/>
    <x v="4"/>
  </r>
  <r>
    <n v="131"/>
    <x v="1"/>
    <x v="2"/>
    <x v="4"/>
    <n v="4"/>
    <x v="4"/>
  </r>
  <r>
    <n v="132"/>
    <x v="1"/>
    <x v="2"/>
    <x v="5"/>
    <n v="4"/>
    <x v="4"/>
  </r>
  <r>
    <n v="133"/>
    <x v="1"/>
    <x v="2"/>
    <x v="6"/>
    <n v="4"/>
    <x v="4"/>
  </r>
  <r>
    <n v="134"/>
    <x v="1"/>
    <x v="2"/>
    <x v="7"/>
    <n v="4"/>
    <x v="4"/>
  </r>
  <r>
    <n v="135"/>
    <x v="1"/>
    <x v="2"/>
    <x v="8"/>
    <n v="4"/>
    <x v="4"/>
  </r>
  <r>
    <n v="136"/>
    <x v="1"/>
    <x v="2"/>
    <x v="9"/>
    <n v="4"/>
    <x v="4"/>
  </r>
  <r>
    <n v="137"/>
    <x v="1"/>
    <x v="2"/>
    <x v="10"/>
    <n v="4"/>
    <x v="4"/>
  </r>
  <r>
    <n v="138"/>
    <x v="1"/>
    <x v="2"/>
    <x v="11"/>
    <n v="4"/>
    <x v="4"/>
  </r>
  <r>
    <n v="142"/>
    <x v="1"/>
    <x v="3"/>
    <x v="1"/>
    <n v="4"/>
    <x v="4"/>
  </r>
  <r>
    <n v="143"/>
    <x v="1"/>
    <x v="3"/>
    <x v="2"/>
    <n v="4"/>
    <x v="4"/>
  </r>
  <r>
    <n v="144"/>
    <x v="1"/>
    <x v="3"/>
    <x v="3"/>
    <n v="4"/>
    <x v="4"/>
  </r>
  <r>
    <n v="145"/>
    <x v="1"/>
    <x v="3"/>
    <x v="4"/>
    <n v="4"/>
    <x v="4"/>
  </r>
  <r>
    <n v="146"/>
    <x v="1"/>
    <x v="3"/>
    <x v="5"/>
    <n v="4"/>
    <x v="4"/>
  </r>
  <r>
    <n v="147"/>
    <x v="1"/>
    <x v="3"/>
    <x v="6"/>
    <n v="4"/>
    <x v="4"/>
  </r>
  <r>
    <n v="148"/>
    <x v="1"/>
    <x v="3"/>
    <x v="7"/>
    <n v="4"/>
    <x v="4"/>
  </r>
  <r>
    <n v="149"/>
    <x v="1"/>
    <x v="3"/>
    <x v="8"/>
    <n v="4"/>
    <x v="4"/>
  </r>
  <r>
    <n v="150"/>
    <x v="1"/>
    <x v="3"/>
    <x v="9"/>
    <n v="4"/>
    <x v="4"/>
  </r>
  <r>
    <n v="151"/>
    <x v="1"/>
    <x v="3"/>
    <x v="10"/>
    <n v="4"/>
    <x v="4"/>
  </r>
  <r>
    <n v="156"/>
    <x v="1"/>
    <x v="4"/>
    <x v="1"/>
    <n v="4"/>
    <x v="4"/>
  </r>
  <r>
    <n v="157"/>
    <x v="1"/>
    <x v="4"/>
    <x v="2"/>
    <n v="4"/>
    <x v="4"/>
  </r>
  <r>
    <n v="158"/>
    <x v="1"/>
    <x v="4"/>
    <x v="3"/>
    <n v="4"/>
    <x v="4"/>
  </r>
  <r>
    <n v="159"/>
    <x v="1"/>
    <x v="4"/>
    <x v="4"/>
    <n v="4"/>
    <x v="4"/>
  </r>
  <r>
    <n v="160"/>
    <x v="1"/>
    <x v="4"/>
    <x v="5"/>
    <n v="4"/>
    <x v="4"/>
  </r>
  <r>
    <n v="161"/>
    <x v="1"/>
    <x v="4"/>
    <x v="6"/>
    <n v="4"/>
    <x v="4"/>
  </r>
  <r>
    <n v="162"/>
    <x v="1"/>
    <x v="4"/>
    <x v="7"/>
    <n v="4"/>
    <x v="4"/>
  </r>
  <r>
    <n v="163"/>
    <x v="1"/>
    <x v="4"/>
    <x v="8"/>
    <n v="4"/>
    <x v="4"/>
  </r>
  <r>
    <n v="170"/>
    <x v="1"/>
    <x v="5"/>
    <x v="1"/>
    <n v="4"/>
    <x v="4"/>
  </r>
  <r>
    <n v="171"/>
    <x v="1"/>
    <x v="5"/>
    <x v="2"/>
    <n v="4"/>
    <x v="4"/>
  </r>
  <r>
    <n v="172"/>
    <x v="1"/>
    <x v="5"/>
    <x v="3"/>
    <n v="4"/>
    <x v="4"/>
  </r>
  <r>
    <n v="173"/>
    <x v="1"/>
    <x v="5"/>
    <x v="4"/>
    <n v="4"/>
    <x v="4"/>
  </r>
  <r>
    <n v="174"/>
    <x v="1"/>
    <x v="5"/>
    <x v="5"/>
    <n v="4"/>
    <x v="4"/>
  </r>
  <r>
    <n v="175"/>
    <x v="1"/>
    <x v="5"/>
    <x v="6"/>
    <n v="4"/>
    <x v="4"/>
  </r>
  <r>
    <n v="176"/>
    <x v="1"/>
    <x v="5"/>
    <x v="7"/>
    <n v="4"/>
    <x v="4"/>
  </r>
  <r>
    <n v="184"/>
    <x v="1"/>
    <x v="6"/>
    <x v="1"/>
    <n v="4"/>
    <x v="4"/>
  </r>
  <r>
    <n v="185"/>
    <x v="1"/>
    <x v="6"/>
    <x v="2"/>
    <n v="4"/>
    <x v="4"/>
  </r>
  <r>
    <n v="186"/>
    <x v="1"/>
    <x v="6"/>
    <x v="3"/>
    <n v="4"/>
    <x v="4"/>
  </r>
  <r>
    <n v="187"/>
    <x v="1"/>
    <x v="6"/>
    <x v="4"/>
    <n v="4"/>
    <x v="4"/>
  </r>
  <r>
    <n v="188"/>
    <x v="1"/>
    <x v="6"/>
    <x v="5"/>
    <n v="4"/>
    <x v="4"/>
  </r>
  <r>
    <n v="189"/>
    <x v="1"/>
    <x v="6"/>
    <x v="6"/>
    <n v="4"/>
    <x v="4"/>
  </r>
  <r>
    <n v="190"/>
    <x v="1"/>
    <x v="6"/>
    <x v="7"/>
    <n v="4"/>
    <x v="4"/>
  </r>
  <r>
    <n v="80"/>
    <x v="0"/>
    <x v="5"/>
    <x v="9"/>
    <n v="5"/>
    <x v="5"/>
  </r>
  <r>
    <n v="93"/>
    <x v="0"/>
    <x v="6"/>
    <x v="8"/>
    <n v="5"/>
    <x v="5"/>
  </r>
  <r>
    <n v="94"/>
    <x v="0"/>
    <x v="6"/>
    <x v="9"/>
    <n v="5"/>
    <x v="5"/>
  </r>
  <r>
    <n v="164"/>
    <x v="1"/>
    <x v="4"/>
    <x v="9"/>
    <n v="5"/>
    <x v="5"/>
  </r>
  <r>
    <n v="177"/>
    <x v="1"/>
    <x v="5"/>
    <x v="8"/>
    <n v="5"/>
    <x v="5"/>
  </r>
  <r>
    <n v="191"/>
    <x v="1"/>
    <x v="6"/>
    <x v="8"/>
    <n v="5"/>
    <x v="5"/>
  </r>
  <r>
    <n v="68"/>
    <x v="0"/>
    <x v="4"/>
    <x v="11"/>
    <n v="6"/>
    <x v="6"/>
  </r>
  <r>
    <n v="69"/>
    <x v="0"/>
    <x v="4"/>
    <x v="12"/>
    <n v="6"/>
    <x v="6"/>
  </r>
  <r>
    <n v="70"/>
    <x v="0"/>
    <x v="4"/>
    <x v="13"/>
    <n v="6"/>
    <x v="6"/>
  </r>
  <r>
    <n v="81"/>
    <x v="0"/>
    <x v="5"/>
    <x v="10"/>
    <n v="6"/>
    <x v="6"/>
  </r>
  <r>
    <n v="82"/>
    <x v="0"/>
    <x v="5"/>
    <x v="11"/>
    <n v="6"/>
    <x v="6"/>
  </r>
  <r>
    <n v="83"/>
    <x v="0"/>
    <x v="5"/>
    <x v="12"/>
    <n v="6"/>
    <x v="6"/>
  </r>
  <r>
    <n v="84"/>
    <x v="0"/>
    <x v="5"/>
    <x v="13"/>
    <n v="6"/>
    <x v="6"/>
  </r>
  <r>
    <n v="95"/>
    <x v="0"/>
    <x v="6"/>
    <x v="10"/>
    <n v="6"/>
    <x v="6"/>
  </r>
  <r>
    <n v="96"/>
    <x v="0"/>
    <x v="6"/>
    <x v="11"/>
    <n v="6"/>
    <x v="6"/>
  </r>
  <r>
    <n v="97"/>
    <x v="0"/>
    <x v="6"/>
    <x v="12"/>
    <n v="6"/>
    <x v="6"/>
  </r>
  <r>
    <n v="98"/>
    <x v="0"/>
    <x v="6"/>
    <x v="13"/>
    <n v="6"/>
    <x v="6"/>
  </r>
  <r>
    <n v="126"/>
    <x v="1"/>
    <x v="1"/>
    <x v="13"/>
    <n v="6"/>
    <x v="6"/>
  </r>
  <r>
    <n v="139"/>
    <x v="1"/>
    <x v="2"/>
    <x v="12"/>
    <n v="6"/>
    <x v="6"/>
  </r>
  <r>
    <n v="140"/>
    <x v="1"/>
    <x v="2"/>
    <x v="13"/>
    <n v="6"/>
    <x v="6"/>
  </r>
  <r>
    <n v="152"/>
    <x v="1"/>
    <x v="3"/>
    <x v="11"/>
    <n v="6"/>
    <x v="6"/>
  </r>
  <r>
    <n v="153"/>
    <x v="1"/>
    <x v="3"/>
    <x v="12"/>
    <n v="6"/>
    <x v="6"/>
  </r>
  <r>
    <n v="154"/>
    <x v="1"/>
    <x v="3"/>
    <x v="13"/>
    <n v="6"/>
    <x v="6"/>
  </r>
  <r>
    <n v="165"/>
    <x v="1"/>
    <x v="4"/>
    <x v="10"/>
    <n v="6"/>
    <x v="6"/>
  </r>
  <r>
    <n v="166"/>
    <x v="1"/>
    <x v="4"/>
    <x v="11"/>
    <n v="6"/>
    <x v="6"/>
  </r>
  <r>
    <n v="167"/>
    <x v="1"/>
    <x v="4"/>
    <x v="12"/>
    <n v="6"/>
    <x v="6"/>
  </r>
  <r>
    <n v="168"/>
    <x v="1"/>
    <x v="4"/>
    <x v="13"/>
    <n v="6"/>
    <x v="6"/>
  </r>
  <r>
    <n v="178"/>
    <x v="1"/>
    <x v="5"/>
    <x v="9"/>
    <n v="6"/>
    <x v="6"/>
  </r>
  <r>
    <n v="179"/>
    <x v="1"/>
    <x v="5"/>
    <x v="10"/>
    <n v="6"/>
    <x v="6"/>
  </r>
  <r>
    <n v="180"/>
    <x v="1"/>
    <x v="5"/>
    <x v="11"/>
    <n v="6"/>
    <x v="6"/>
  </r>
  <r>
    <n v="181"/>
    <x v="1"/>
    <x v="5"/>
    <x v="12"/>
    <n v="6"/>
    <x v="6"/>
  </r>
  <r>
    <n v="182"/>
    <x v="1"/>
    <x v="5"/>
    <x v="13"/>
    <n v="6"/>
    <x v="6"/>
  </r>
  <r>
    <n v="192"/>
    <x v="1"/>
    <x v="6"/>
    <x v="9"/>
    <n v="6"/>
    <x v="6"/>
  </r>
  <r>
    <n v="193"/>
    <x v="1"/>
    <x v="6"/>
    <x v="10"/>
    <n v="6"/>
    <x v="6"/>
  </r>
  <r>
    <n v="194"/>
    <x v="1"/>
    <x v="6"/>
    <x v="11"/>
    <n v="6"/>
    <x v="6"/>
  </r>
  <r>
    <n v="195"/>
    <x v="1"/>
    <x v="6"/>
    <x v="12"/>
    <n v="6"/>
    <x v="6"/>
  </r>
  <r>
    <n v="196"/>
    <x v="1"/>
    <x v="6"/>
    <x v="13"/>
    <n v="6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8189E0-80EC-4F89-BF0E-D8AF2205C4D7}" name="Kontingenční tabulka1" cacheId="13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5:B7" firstHeaderRow="1" firstDataRow="1" firstDataCol="1" rowPageCount="3" colPageCount="1"/>
  <pivotFields count="6">
    <pivotField dataField="1" showAll="0"/>
    <pivotField axis="axisPage" showAll="0">
      <items count="3">
        <item x="0"/>
        <item x="1"/>
        <item t="default"/>
      </items>
    </pivotField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9">
        <item m="1" x="7"/>
        <item x="0"/>
        <item x="1"/>
        <item x="2"/>
        <item x="3"/>
        <item x="4"/>
        <item x="5"/>
        <item x="6"/>
        <item t="default"/>
      </items>
    </pivotField>
  </pivotFields>
  <rowFields count="1">
    <field x="5"/>
  </rowFields>
  <rowItems count="2">
    <i>
      <x v="4"/>
    </i>
    <i t="grand">
      <x/>
    </i>
  </rowItems>
  <colItems count="1">
    <i/>
  </colItems>
  <pageFields count="3">
    <pageField fld="1" item="0" hier="-1"/>
    <pageField fld="3" item="4" hier="-1"/>
    <pageField fld="2" item="4" hier="-1"/>
  </pageFields>
  <dataFields count="1">
    <dataField name="Počet z no." fld="0" subtotal="count" baseField="5" baseItem="1"/>
  </dataFields>
  <formats count="2">
    <format dxfId="8">
      <pivotArea outline="0" collapsedLevelsAreSubtotals="1" fieldPosition="0"/>
    </format>
    <format dxfId="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49"/>
  <sheetViews>
    <sheetView topLeftCell="D28" workbookViewId="0">
      <selection activeCell="B37" sqref="B37:O37"/>
    </sheetView>
  </sheetViews>
  <sheetFormatPr defaultColWidth="14.42578125" defaultRowHeight="15.75" customHeight="1" x14ac:dyDescent="0.2"/>
  <sheetData>
    <row r="1" spans="1:23" ht="49.5" customHeight="1" x14ac:dyDescent="0.2">
      <c r="B1" s="1" t="s">
        <v>0</v>
      </c>
    </row>
    <row r="2" spans="1:23" ht="12.75" x14ac:dyDescent="0.2">
      <c r="B2" s="1">
        <v>120</v>
      </c>
      <c r="C2" s="1">
        <v>130</v>
      </c>
      <c r="D2" s="1">
        <v>140</v>
      </c>
      <c r="E2" s="1">
        <v>150</v>
      </c>
      <c r="F2" s="1">
        <v>160</v>
      </c>
      <c r="G2" s="1">
        <v>170</v>
      </c>
      <c r="H2" s="1">
        <v>180</v>
      </c>
      <c r="I2" s="1">
        <v>190</v>
      </c>
      <c r="J2" s="1">
        <v>200</v>
      </c>
      <c r="K2" s="1">
        <v>210</v>
      </c>
      <c r="L2" s="1">
        <v>220</v>
      </c>
      <c r="M2" s="1">
        <v>230</v>
      </c>
      <c r="N2" s="1">
        <v>240</v>
      </c>
      <c r="O2" s="1">
        <v>250</v>
      </c>
    </row>
    <row r="3" spans="1:23" ht="12.75" x14ac:dyDescent="0.2">
      <c r="A3" s="1">
        <v>60</v>
      </c>
      <c r="B3" s="2">
        <v>0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4">
        <v>2</v>
      </c>
      <c r="J3" s="4">
        <v>2</v>
      </c>
      <c r="K3" s="4">
        <v>2</v>
      </c>
      <c r="L3" s="4">
        <v>2</v>
      </c>
      <c r="M3" s="4">
        <v>2</v>
      </c>
      <c r="N3" s="4">
        <v>2</v>
      </c>
      <c r="O3" s="4">
        <v>2</v>
      </c>
    </row>
    <row r="4" spans="1:23" ht="12.75" x14ac:dyDescent="0.2">
      <c r="A4" s="1">
        <v>70</v>
      </c>
      <c r="B4" s="3">
        <v>1</v>
      </c>
      <c r="C4" s="4">
        <v>2</v>
      </c>
      <c r="D4" s="4">
        <v>2</v>
      </c>
      <c r="E4" s="4">
        <v>2</v>
      </c>
      <c r="F4" s="4">
        <v>2</v>
      </c>
      <c r="G4" s="4">
        <v>2</v>
      </c>
      <c r="H4" s="5">
        <v>3</v>
      </c>
      <c r="I4" s="6">
        <v>4</v>
      </c>
      <c r="J4" s="6">
        <v>4</v>
      </c>
      <c r="K4" s="6">
        <v>4</v>
      </c>
      <c r="L4" s="6">
        <v>4</v>
      </c>
      <c r="M4" s="6">
        <v>4</v>
      </c>
      <c r="N4" s="6">
        <v>4</v>
      </c>
      <c r="O4" s="6">
        <v>4</v>
      </c>
    </row>
    <row r="5" spans="1:23" ht="12.75" x14ac:dyDescent="0.2">
      <c r="A5" s="1">
        <v>80</v>
      </c>
      <c r="B5" s="3">
        <v>1</v>
      </c>
      <c r="C5" s="4">
        <v>2</v>
      </c>
      <c r="D5" s="4">
        <v>2</v>
      </c>
      <c r="E5" s="4">
        <v>2</v>
      </c>
      <c r="F5" s="4">
        <v>2</v>
      </c>
      <c r="G5" s="5">
        <v>3</v>
      </c>
      <c r="H5" s="5">
        <v>3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6">
        <v>4</v>
      </c>
      <c r="O5" s="6">
        <v>4</v>
      </c>
    </row>
    <row r="6" spans="1:23" ht="12.75" x14ac:dyDescent="0.2">
      <c r="A6" s="1">
        <v>90</v>
      </c>
      <c r="B6" s="3">
        <v>1</v>
      </c>
      <c r="C6" s="4">
        <v>2</v>
      </c>
      <c r="D6" s="4">
        <v>2</v>
      </c>
      <c r="E6" s="4">
        <v>2</v>
      </c>
      <c r="F6" s="5">
        <v>3</v>
      </c>
      <c r="G6" s="5">
        <v>3</v>
      </c>
      <c r="H6" s="5">
        <v>3</v>
      </c>
      <c r="I6" s="6">
        <v>4</v>
      </c>
      <c r="J6" s="6">
        <v>4</v>
      </c>
      <c r="K6" s="6">
        <v>4</v>
      </c>
      <c r="L6" s="6">
        <v>4</v>
      </c>
      <c r="M6" s="6">
        <v>4</v>
      </c>
      <c r="N6" s="6">
        <v>4</v>
      </c>
      <c r="O6" s="6">
        <v>4</v>
      </c>
    </row>
    <row r="7" spans="1:23" ht="12.75" x14ac:dyDescent="0.2">
      <c r="A7" s="1">
        <v>100</v>
      </c>
      <c r="B7" s="4">
        <v>2</v>
      </c>
      <c r="C7" s="4">
        <v>2</v>
      </c>
      <c r="D7" s="4">
        <v>2</v>
      </c>
      <c r="E7" s="5">
        <v>3</v>
      </c>
      <c r="F7" s="5">
        <v>3</v>
      </c>
      <c r="G7" s="5">
        <v>4</v>
      </c>
      <c r="H7" s="5">
        <v>4</v>
      </c>
      <c r="I7" s="6">
        <v>4</v>
      </c>
      <c r="J7" s="6">
        <v>4</v>
      </c>
      <c r="K7" s="6">
        <v>4</v>
      </c>
      <c r="L7" s="7">
        <v>4</v>
      </c>
      <c r="M7" s="7">
        <v>6</v>
      </c>
      <c r="N7" s="7">
        <v>6</v>
      </c>
      <c r="O7" s="7">
        <v>6</v>
      </c>
    </row>
    <row r="8" spans="1:23" ht="12.75" x14ac:dyDescent="0.2">
      <c r="A8" s="1">
        <v>110</v>
      </c>
      <c r="B8" s="4">
        <v>2</v>
      </c>
      <c r="C8" s="4">
        <v>2</v>
      </c>
      <c r="D8" s="5">
        <v>3</v>
      </c>
      <c r="E8" s="5">
        <v>3</v>
      </c>
      <c r="F8" s="5">
        <v>4</v>
      </c>
      <c r="G8" s="5">
        <v>4</v>
      </c>
      <c r="H8" s="5">
        <v>4</v>
      </c>
      <c r="I8" s="6">
        <v>4</v>
      </c>
      <c r="J8" s="6">
        <v>4</v>
      </c>
      <c r="K8" s="8">
        <v>5</v>
      </c>
      <c r="L8" s="7">
        <v>6</v>
      </c>
      <c r="M8" s="7">
        <v>6</v>
      </c>
      <c r="N8" s="7">
        <v>6</v>
      </c>
      <c r="O8" s="7">
        <v>6</v>
      </c>
    </row>
    <row r="9" spans="1:23" ht="12.75" x14ac:dyDescent="0.2">
      <c r="A9" s="1">
        <v>120</v>
      </c>
      <c r="B9" s="4">
        <v>2</v>
      </c>
      <c r="C9" s="5">
        <v>3</v>
      </c>
      <c r="D9" s="5">
        <v>3</v>
      </c>
      <c r="E9" s="5">
        <v>3</v>
      </c>
      <c r="F9" s="5">
        <v>4</v>
      </c>
      <c r="G9" s="5">
        <v>4</v>
      </c>
      <c r="H9" s="5">
        <v>4</v>
      </c>
      <c r="I9" s="6">
        <v>4</v>
      </c>
      <c r="J9" s="8">
        <v>5</v>
      </c>
      <c r="K9" s="8">
        <v>5</v>
      </c>
      <c r="L9" s="7">
        <v>6</v>
      </c>
      <c r="M9" s="7">
        <v>6</v>
      </c>
      <c r="N9" s="7">
        <v>6</v>
      </c>
      <c r="O9" s="7">
        <v>6</v>
      </c>
    </row>
    <row r="10" spans="1:23" ht="12.75" x14ac:dyDescent="0.2">
      <c r="P10" s="9"/>
      <c r="Q10" s="9"/>
      <c r="R10" s="9"/>
      <c r="S10" s="9"/>
      <c r="T10" s="9"/>
      <c r="U10" s="9"/>
      <c r="V10" s="9"/>
    </row>
    <row r="11" spans="1:23" ht="12.75" x14ac:dyDescent="0.2">
      <c r="B11" s="1">
        <v>120</v>
      </c>
      <c r="C11" s="1">
        <v>130</v>
      </c>
      <c r="D11" s="1">
        <v>140</v>
      </c>
      <c r="E11" s="1">
        <v>150</v>
      </c>
      <c r="F11" s="1">
        <v>160</v>
      </c>
      <c r="G11" s="1">
        <v>170</v>
      </c>
      <c r="H11" s="1">
        <v>180</v>
      </c>
      <c r="I11" s="1">
        <v>190</v>
      </c>
      <c r="J11" s="1">
        <v>200</v>
      </c>
      <c r="K11" s="1">
        <v>210</v>
      </c>
      <c r="L11" s="1">
        <v>220</v>
      </c>
      <c r="M11" s="1">
        <v>230</v>
      </c>
      <c r="N11" s="1">
        <v>240</v>
      </c>
      <c r="O11" s="1">
        <v>250</v>
      </c>
      <c r="P11" s="9"/>
      <c r="Q11" s="9"/>
      <c r="R11" s="9"/>
      <c r="S11" s="9"/>
      <c r="T11" s="9"/>
      <c r="U11" s="9"/>
      <c r="V11" s="9"/>
    </row>
    <row r="12" spans="1:23" ht="12.75" x14ac:dyDescent="0.2">
      <c r="A12" s="1">
        <v>60</v>
      </c>
      <c r="B12" s="2">
        <f>B11*A12</f>
        <v>7200</v>
      </c>
      <c r="C12" s="3">
        <f>C11*A12</f>
        <v>7800</v>
      </c>
      <c r="D12" s="3">
        <f>D11*A12</f>
        <v>8400</v>
      </c>
      <c r="E12" s="3">
        <f>E11*A12</f>
        <v>9000</v>
      </c>
      <c r="F12" s="3">
        <f>F11*A12</f>
        <v>9600</v>
      </c>
      <c r="G12" s="3">
        <f>G11*A12</f>
        <v>10200</v>
      </c>
      <c r="H12" s="3">
        <f>H11*A12</f>
        <v>10800</v>
      </c>
      <c r="I12" s="4">
        <f>I11*A12</f>
        <v>11400</v>
      </c>
      <c r="J12" s="4">
        <f>J11*A12</f>
        <v>12000</v>
      </c>
      <c r="K12" s="4">
        <f>K11*A12</f>
        <v>12600</v>
      </c>
      <c r="L12" s="4">
        <f>L11*A12</f>
        <v>13200</v>
      </c>
      <c r="M12" s="4">
        <f>M11*A12</f>
        <v>13800</v>
      </c>
      <c r="N12" s="4">
        <f>N11*A12</f>
        <v>14400</v>
      </c>
      <c r="O12" s="4">
        <f>O11*A12</f>
        <v>15000</v>
      </c>
      <c r="P12" s="9"/>
      <c r="Q12" s="9"/>
      <c r="R12" s="9"/>
      <c r="S12" s="9"/>
      <c r="T12" s="9"/>
      <c r="U12" s="9"/>
      <c r="V12" s="9"/>
    </row>
    <row r="13" spans="1:23" ht="12.75" x14ac:dyDescent="0.2">
      <c r="A13" s="1">
        <v>70</v>
      </c>
      <c r="B13" s="3">
        <f>B11*A13</f>
        <v>8400</v>
      </c>
      <c r="C13" s="4">
        <f>C11*A13</f>
        <v>9100</v>
      </c>
      <c r="D13" s="4">
        <f>D11*A13</f>
        <v>9800</v>
      </c>
      <c r="E13" s="4">
        <f>E11*A13</f>
        <v>10500</v>
      </c>
      <c r="F13" s="4">
        <f>F11*A13</f>
        <v>11200</v>
      </c>
      <c r="G13" s="4">
        <f>G11*A13</f>
        <v>11900</v>
      </c>
      <c r="H13" s="5">
        <f>H11*A13</f>
        <v>12600</v>
      </c>
      <c r="I13" s="6">
        <f>I11*A13</f>
        <v>13300</v>
      </c>
      <c r="J13" s="6">
        <f>J11*A13</f>
        <v>14000</v>
      </c>
      <c r="K13" s="6">
        <f>K11*A13</f>
        <v>14700</v>
      </c>
      <c r="L13" s="6">
        <f>L11*A13</f>
        <v>15400</v>
      </c>
      <c r="M13" s="6">
        <f>M11*A13</f>
        <v>16100</v>
      </c>
      <c r="N13" s="6">
        <f>N11*A13</f>
        <v>16800</v>
      </c>
      <c r="O13" s="6">
        <f>O11*A13</f>
        <v>17500</v>
      </c>
      <c r="P13" s="9"/>
      <c r="Q13" s="9"/>
      <c r="R13" s="9"/>
      <c r="S13" s="9"/>
      <c r="T13" s="9"/>
      <c r="U13" s="9"/>
      <c r="V13" s="9"/>
      <c r="W13" s="10">
        <f>(65*65)+1*(65*65)</f>
        <v>8450</v>
      </c>
    </row>
    <row r="14" spans="1:23" ht="12.75" x14ac:dyDescent="0.2">
      <c r="A14" s="1">
        <v>80</v>
      </c>
      <c r="B14" s="3">
        <f>B11*A14</f>
        <v>9600</v>
      </c>
      <c r="C14" s="4">
        <f>C11*A14</f>
        <v>10400</v>
      </c>
      <c r="D14" s="4">
        <f>D11*A14</f>
        <v>11200</v>
      </c>
      <c r="E14" s="4">
        <f>E11*A14</f>
        <v>12000</v>
      </c>
      <c r="F14" s="4">
        <f>F11*A14</f>
        <v>12800</v>
      </c>
      <c r="G14" s="5">
        <f>G11*A14</f>
        <v>13600</v>
      </c>
      <c r="H14" s="5">
        <f>H11*A14</f>
        <v>14400</v>
      </c>
      <c r="I14" s="6">
        <f>I11*A14</f>
        <v>15200</v>
      </c>
      <c r="J14" s="6">
        <f>J11*A14</f>
        <v>16000</v>
      </c>
      <c r="K14" s="6">
        <f>K11*A14</f>
        <v>16800</v>
      </c>
      <c r="L14" s="6">
        <f>L11*A14</f>
        <v>17600</v>
      </c>
      <c r="M14" s="6">
        <f>M11*A14</f>
        <v>18400</v>
      </c>
      <c r="N14" s="6">
        <f>N11*A14</f>
        <v>19200</v>
      </c>
      <c r="O14" s="6">
        <f>O11*A14</f>
        <v>20000</v>
      </c>
      <c r="P14" s="9"/>
      <c r="Q14" s="9"/>
      <c r="R14" s="9"/>
      <c r="S14" s="9"/>
      <c r="T14" s="9"/>
      <c r="U14" s="9"/>
      <c r="V14" s="9"/>
    </row>
    <row r="15" spans="1:23" ht="12.75" x14ac:dyDescent="0.2">
      <c r="A15" s="1">
        <v>90</v>
      </c>
      <c r="B15" s="3">
        <f>B11*A15</f>
        <v>10800</v>
      </c>
      <c r="C15" s="4">
        <f>C11*A15</f>
        <v>11700</v>
      </c>
      <c r="D15" s="4">
        <f>D11*A15</f>
        <v>12600</v>
      </c>
      <c r="E15" s="4">
        <f>E11*A15</f>
        <v>13500</v>
      </c>
      <c r="F15" s="5">
        <f>F11*A15</f>
        <v>14400</v>
      </c>
      <c r="G15" s="5">
        <f>G11*A15</f>
        <v>15300</v>
      </c>
      <c r="H15" s="5">
        <f>H11*A15</f>
        <v>16200</v>
      </c>
      <c r="I15" s="6">
        <f>I11*A15</f>
        <v>17100</v>
      </c>
      <c r="J15" s="6">
        <f>J11*A15</f>
        <v>18000</v>
      </c>
      <c r="K15" s="6">
        <f>K11*A15</f>
        <v>18900</v>
      </c>
      <c r="L15" s="6">
        <f>L11*A15</f>
        <v>19800</v>
      </c>
      <c r="M15" s="6">
        <f>M11*A15</f>
        <v>20700</v>
      </c>
      <c r="N15" s="6">
        <f>N11*A15</f>
        <v>21600</v>
      </c>
      <c r="O15" s="6">
        <f>O11*A15</f>
        <v>22500</v>
      </c>
    </row>
    <row r="16" spans="1:23" ht="12.75" x14ac:dyDescent="0.2">
      <c r="A16" s="1">
        <v>100</v>
      </c>
      <c r="B16" s="4">
        <f>B11*A16</f>
        <v>12000</v>
      </c>
      <c r="C16" s="4">
        <f>C11*A16</f>
        <v>13000</v>
      </c>
      <c r="D16" s="4">
        <f>D11*A16</f>
        <v>14000</v>
      </c>
      <c r="E16" s="5">
        <f>E11*A16</f>
        <v>15000</v>
      </c>
      <c r="F16" s="5">
        <f>F11*A16</f>
        <v>16000</v>
      </c>
      <c r="G16" s="6">
        <f>G11*A16</f>
        <v>17000</v>
      </c>
      <c r="H16" s="6">
        <f>H11*A16</f>
        <v>18000</v>
      </c>
      <c r="I16" s="6">
        <f>I11*A16</f>
        <v>19000</v>
      </c>
      <c r="J16" s="6">
        <f>J11*A16</f>
        <v>20000</v>
      </c>
      <c r="K16" s="6">
        <f>K11*A16</f>
        <v>21000</v>
      </c>
      <c r="L16" s="6">
        <f>L11*A16</f>
        <v>22000</v>
      </c>
      <c r="M16" s="7">
        <f>M11*A16</f>
        <v>23000</v>
      </c>
      <c r="N16" s="7">
        <f>N11*A16</f>
        <v>24000</v>
      </c>
      <c r="O16" s="7">
        <f>O11*A16</f>
        <v>25000</v>
      </c>
    </row>
    <row r="17" spans="1:16" ht="12.75" x14ac:dyDescent="0.2">
      <c r="A17" s="1">
        <v>110</v>
      </c>
      <c r="B17" s="4">
        <f>B11*A17</f>
        <v>13200</v>
      </c>
      <c r="C17" s="4">
        <f>C11*A17</f>
        <v>14300</v>
      </c>
      <c r="D17" s="5">
        <f>D11*A17</f>
        <v>15400</v>
      </c>
      <c r="E17" s="5">
        <f>E11*A17</f>
        <v>16500</v>
      </c>
      <c r="F17" s="6">
        <f>F11*A17</f>
        <v>17600</v>
      </c>
      <c r="G17" s="6">
        <f>G11*A17</f>
        <v>18700</v>
      </c>
      <c r="H17" s="6">
        <f>H11*A17</f>
        <v>19800</v>
      </c>
      <c r="I17" s="6">
        <f>I11*A17</f>
        <v>20900</v>
      </c>
      <c r="J17" s="6">
        <f>J11*A17</f>
        <v>22000</v>
      </c>
      <c r="K17" s="8">
        <f>K11*A17</f>
        <v>23100</v>
      </c>
      <c r="L17" s="7">
        <f>L11*A17</f>
        <v>24200</v>
      </c>
      <c r="M17" s="7">
        <f>M11*A17</f>
        <v>25300</v>
      </c>
      <c r="N17" s="7">
        <f>N11*A17</f>
        <v>26400</v>
      </c>
      <c r="O17" s="7">
        <f>O11*A17</f>
        <v>27500</v>
      </c>
    </row>
    <row r="18" spans="1:16" ht="12.75" x14ac:dyDescent="0.2">
      <c r="A18" s="1">
        <v>120</v>
      </c>
      <c r="B18" s="4">
        <f>B11*A18</f>
        <v>14400</v>
      </c>
      <c r="C18" s="5">
        <f>C11*A18</f>
        <v>15600</v>
      </c>
      <c r="D18" s="5">
        <f>D11*A18</f>
        <v>16800</v>
      </c>
      <c r="E18" s="5">
        <f>E11*A18</f>
        <v>18000</v>
      </c>
      <c r="F18" s="6">
        <f>F11*A18</f>
        <v>19200</v>
      </c>
      <c r="G18" s="6">
        <f>G11*A18</f>
        <v>20400</v>
      </c>
      <c r="H18" s="6">
        <f>H11*A18</f>
        <v>21600</v>
      </c>
      <c r="I18" s="6">
        <f>I11*A18</f>
        <v>22800</v>
      </c>
      <c r="J18" s="8">
        <f>J11*A18</f>
        <v>24000</v>
      </c>
      <c r="K18" s="8">
        <f>K11*A18</f>
        <v>25200</v>
      </c>
      <c r="L18" s="7">
        <f>L11*A18</f>
        <v>26400</v>
      </c>
      <c r="M18" s="7">
        <f>M11*A18</f>
        <v>27600</v>
      </c>
      <c r="N18" s="7">
        <f>N11*A18</f>
        <v>28800</v>
      </c>
      <c r="O18" s="7">
        <f>O11*A18</f>
        <v>30000</v>
      </c>
    </row>
    <row r="19" spans="1:16" ht="12.75" x14ac:dyDescent="0.2"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</row>
    <row r="20" spans="1:16" ht="12.75" x14ac:dyDescent="0.2">
      <c r="A20" s="9"/>
      <c r="B20" s="1">
        <v>0</v>
      </c>
      <c r="C20" s="1">
        <v>1</v>
      </c>
      <c r="D20" s="1">
        <v>2</v>
      </c>
      <c r="E20" s="1">
        <v>3</v>
      </c>
      <c r="F20" s="1">
        <v>4</v>
      </c>
      <c r="G20" s="1">
        <v>5</v>
      </c>
      <c r="H20" s="1">
        <v>6</v>
      </c>
      <c r="I20" s="9"/>
      <c r="J20" s="9"/>
      <c r="K20" s="9"/>
      <c r="L20" s="9"/>
      <c r="M20" s="9"/>
      <c r="N20" s="9"/>
      <c r="O20" s="9"/>
      <c r="P20" s="9"/>
    </row>
    <row r="21" spans="1:16" ht="12.75" x14ac:dyDescent="0.2">
      <c r="A21" s="9"/>
      <c r="B21" s="11">
        <f>2*(65*65)</f>
        <v>8450</v>
      </c>
      <c r="C21" s="12">
        <f>3*(65*65)</f>
        <v>12675</v>
      </c>
      <c r="D21" s="13">
        <f>4*(65*65)</f>
        <v>16900</v>
      </c>
      <c r="E21" s="14">
        <f>5*(65*65)</f>
        <v>21125</v>
      </c>
      <c r="F21" s="15">
        <f>6*(65*65)</f>
        <v>25350</v>
      </c>
      <c r="G21" s="16">
        <f>7*(65*65)</f>
        <v>29575</v>
      </c>
      <c r="H21" s="17">
        <f>8*(65*65)</f>
        <v>33800</v>
      </c>
      <c r="I21" s="18"/>
      <c r="J21" s="18"/>
      <c r="K21" s="18"/>
      <c r="L21" s="18"/>
      <c r="M21" s="18"/>
      <c r="N21" s="18"/>
      <c r="O21" s="18"/>
      <c r="P21" s="9"/>
    </row>
    <row r="22" spans="1:16" ht="12.75" x14ac:dyDescent="0.2">
      <c r="A22" s="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9"/>
    </row>
    <row r="23" spans="1:16" ht="12.75" x14ac:dyDescent="0.2">
      <c r="A23" s="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9"/>
    </row>
    <row r="24" spans="1:16" ht="12.75" x14ac:dyDescent="0.2">
      <c r="A24" s="9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9"/>
    </row>
    <row r="25" spans="1:16" ht="12.75" x14ac:dyDescent="0.2">
      <c r="A25" s="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9"/>
    </row>
    <row r="26" spans="1:16" ht="12.75" x14ac:dyDescent="0.2">
      <c r="A26" s="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9"/>
    </row>
    <row r="27" spans="1:16" ht="12.75" x14ac:dyDescent="0.2">
      <c r="A27" s="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9"/>
    </row>
    <row r="28" spans="1:16" ht="12.7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ht="12.75" x14ac:dyDescent="0.2">
      <c r="B29" s="1" t="s">
        <v>8</v>
      </c>
    </row>
    <row r="30" spans="1:16" ht="12.75" x14ac:dyDescent="0.2">
      <c r="B30" s="1">
        <v>120</v>
      </c>
      <c r="C30" s="1">
        <v>130</v>
      </c>
      <c r="D30" s="1">
        <v>140</v>
      </c>
      <c r="E30" s="1">
        <v>150</v>
      </c>
      <c r="F30" s="1">
        <v>160</v>
      </c>
      <c r="G30" s="1">
        <v>170</v>
      </c>
      <c r="H30" s="1">
        <v>180</v>
      </c>
      <c r="I30" s="1">
        <v>190</v>
      </c>
      <c r="J30" s="1">
        <v>200</v>
      </c>
      <c r="K30" s="1">
        <v>210</v>
      </c>
      <c r="L30" s="1">
        <v>220</v>
      </c>
      <c r="M30" s="1">
        <v>230</v>
      </c>
      <c r="N30" s="1">
        <v>240</v>
      </c>
      <c r="O30" s="1">
        <v>250</v>
      </c>
    </row>
    <row r="31" spans="1:16" ht="12.75" x14ac:dyDescent="0.2">
      <c r="A31" s="1">
        <v>60</v>
      </c>
      <c r="B31" s="2">
        <v>0</v>
      </c>
      <c r="C31" s="3">
        <v>1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4">
        <v>1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4">
        <v>2</v>
      </c>
    </row>
    <row r="32" spans="1:16" ht="12.75" x14ac:dyDescent="0.2">
      <c r="A32" s="1">
        <v>70</v>
      </c>
      <c r="B32" s="3">
        <v>2</v>
      </c>
      <c r="C32" s="4">
        <v>4</v>
      </c>
      <c r="D32" s="4">
        <v>4</v>
      </c>
      <c r="E32" s="4">
        <v>4</v>
      </c>
      <c r="F32" s="4">
        <v>4</v>
      </c>
      <c r="G32" s="4">
        <v>4</v>
      </c>
      <c r="H32" s="5">
        <v>4</v>
      </c>
      <c r="I32" s="6">
        <v>4</v>
      </c>
      <c r="J32" s="6">
        <v>4</v>
      </c>
      <c r="K32" s="6">
        <v>4</v>
      </c>
      <c r="L32" s="6">
        <v>4</v>
      </c>
      <c r="M32" s="6">
        <v>4</v>
      </c>
      <c r="N32" s="6">
        <v>4</v>
      </c>
      <c r="O32" s="6">
        <v>6</v>
      </c>
    </row>
    <row r="33" spans="1:15" ht="12.75" x14ac:dyDescent="0.2">
      <c r="A33" s="1">
        <v>80</v>
      </c>
      <c r="B33" s="3">
        <v>2</v>
      </c>
      <c r="C33" s="4">
        <v>4</v>
      </c>
      <c r="D33" s="4">
        <v>4</v>
      </c>
      <c r="E33" s="4">
        <v>4</v>
      </c>
      <c r="F33" s="4">
        <v>4</v>
      </c>
      <c r="G33" s="5">
        <v>4</v>
      </c>
      <c r="H33" s="5">
        <v>4</v>
      </c>
      <c r="I33" s="6">
        <v>4</v>
      </c>
      <c r="J33" s="6">
        <v>4</v>
      </c>
      <c r="K33" s="6">
        <v>4</v>
      </c>
      <c r="L33" s="6">
        <v>4</v>
      </c>
      <c r="M33" s="6">
        <v>4</v>
      </c>
      <c r="N33" s="6">
        <v>6</v>
      </c>
      <c r="O33" s="6">
        <v>6</v>
      </c>
    </row>
    <row r="34" spans="1:15" ht="12.75" x14ac:dyDescent="0.2">
      <c r="A34" s="1">
        <v>90</v>
      </c>
      <c r="B34" s="3">
        <v>2</v>
      </c>
      <c r="C34" s="4">
        <v>4</v>
      </c>
      <c r="D34" s="4">
        <v>4</v>
      </c>
      <c r="E34" s="4">
        <v>4</v>
      </c>
      <c r="F34" s="5">
        <v>4</v>
      </c>
      <c r="G34" s="5">
        <v>4</v>
      </c>
      <c r="H34" s="5">
        <v>4</v>
      </c>
      <c r="I34" s="6">
        <v>4</v>
      </c>
      <c r="J34" s="6">
        <v>4</v>
      </c>
      <c r="K34" s="6">
        <v>4</v>
      </c>
      <c r="L34" s="6">
        <v>4</v>
      </c>
      <c r="M34" s="6">
        <v>6</v>
      </c>
      <c r="N34" s="6">
        <v>6</v>
      </c>
      <c r="O34" s="6">
        <v>6</v>
      </c>
    </row>
    <row r="35" spans="1:15" ht="12.75" x14ac:dyDescent="0.2">
      <c r="A35" s="1">
        <v>100</v>
      </c>
      <c r="B35" s="4">
        <v>2</v>
      </c>
      <c r="C35" s="4">
        <v>4</v>
      </c>
      <c r="D35" s="4">
        <v>4</v>
      </c>
      <c r="E35" s="5">
        <v>4</v>
      </c>
      <c r="F35" s="5">
        <v>4</v>
      </c>
      <c r="G35" s="5">
        <v>4</v>
      </c>
      <c r="H35" s="5">
        <v>4</v>
      </c>
      <c r="I35" s="6">
        <v>4</v>
      </c>
      <c r="J35" s="6">
        <v>4</v>
      </c>
      <c r="K35" s="6">
        <v>5</v>
      </c>
      <c r="L35" s="7">
        <v>6</v>
      </c>
      <c r="M35" s="7">
        <v>6</v>
      </c>
      <c r="N35" s="7">
        <v>6</v>
      </c>
      <c r="O35" s="7">
        <v>6</v>
      </c>
    </row>
    <row r="36" spans="1:15" ht="12.75" x14ac:dyDescent="0.2">
      <c r="A36" s="1">
        <v>110</v>
      </c>
      <c r="B36" s="4">
        <v>2</v>
      </c>
      <c r="C36" s="4">
        <v>4</v>
      </c>
      <c r="D36" s="5">
        <v>4</v>
      </c>
      <c r="E36" s="5">
        <v>4</v>
      </c>
      <c r="F36" s="5">
        <v>4</v>
      </c>
      <c r="G36" s="5">
        <v>4</v>
      </c>
      <c r="H36" s="5">
        <v>4</v>
      </c>
      <c r="I36" s="6">
        <v>4</v>
      </c>
      <c r="J36" s="6">
        <v>5</v>
      </c>
      <c r="K36" s="8">
        <v>6</v>
      </c>
      <c r="L36" s="7">
        <v>6</v>
      </c>
      <c r="M36" s="7">
        <v>6</v>
      </c>
      <c r="N36" s="7">
        <v>6</v>
      </c>
      <c r="O36" s="7">
        <v>6</v>
      </c>
    </row>
    <row r="37" spans="1:15" ht="12.75" x14ac:dyDescent="0.2">
      <c r="A37" s="1">
        <v>120</v>
      </c>
      <c r="B37" s="4">
        <v>2</v>
      </c>
      <c r="C37" s="5">
        <v>4</v>
      </c>
      <c r="D37" s="5">
        <v>4</v>
      </c>
      <c r="E37" s="5">
        <v>4</v>
      </c>
      <c r="F37" s="5">
        <v>4</v>
      </c>
      <c r="G37" s="5">
        <v>4</v>
      </c>
      <c r="H37" s="5">
        <v>4</v>
      </c>
      <c r="I37" s="6">
        <v>4</v>
      </c>
      <c r="J37" s="8">
        <v>5</v>
      </c>
      <c r="K37" s="8">
        <v>6</v>
      </c>
      <c r="L37" s="7">
        <v>6</v>
      </c>
      <c r="M37" s="7">
        <v>6</v>
      </c>
      <c r="N37" s="7">
        <v>6</v>
      </c>
      <c r="O37" s="7">
        <v>6</v>
      </c>
    </row>
    <row r="39" spans="1:15" ht="12.75" x14ac:dyDescent="0.2">
      <c r="B39" s="1">
        <v>120</v>
      </c>
      <c r="C39" s="1">
        <v>130</v>
      </c>
      <c r="D39" s="1">
        <v>140</v>
      </c>
      <c r="E39" s="1">
        <v>150</v>
      </c>
      <c r="F39" s="1">
        <v>160</v>
      </c>
      <c r="G39" s="1">
        <v>170</v>
      </c>
      <c r="H39" s="1">
        <v>180</v>
      </c>
      <c r="I39" s="1">
        <v>190</v>
      </c>
      <c r="J39" s="1">
        <v>200</v>
      </c>
      <c r="K39" s="1">
        <v>210</v>
      </c>
      <c r="L39" s="1">
        <v>220</v>
      </c>
      <c r="M39" s="1">
        <v>230</v>
      </c>
      <c r="N39" s="1">
        <v>240</v>
      </c>
      <c r="O39" s="1">
        <v>250</v>
      </c>
    </row>
    <row r="40" spans="1:15" ht="12.75" x14ac:dyDescent="0.2">
      <c r="A40" s="1">
        <v>60</v>
      </c>
      <c r="B40" s="2">
        <f>B39*A40</f>
        <v>7200</v>
      </c>
      <c r="C40" s="3">
        <f>C39*A40</f>
        <v>7800</v>
      </c>
      <c r="D40" s="3">
        <f>D39*A40</f>
        <v>8400</v>
      </c>
      <c r="E40" s="3">
        <f>E39*A40</f>
        <v>9000</v>
      </c>
      <c r="F40" s="3">
        <f>F39*A40</f>
        <v>9600</v>
      </c>
      <c r="G40" s="3">
        <f>G39*A40</f>
        <v>10200</v>
      </c>
      <c r="H40" s="3">
        <f>H39*A40</f>
        <v>10800</v>
      </c>
      <c r="I40" s="3">
        <f>I39*A40</f>
        <v>11400</v>
      </c>
      <c r="J40" s="4">
        <f>J39*A40</f>
        <v>12000</v>
      </c>
      <c r="K40" s="4">
        <f>K39*A40</f>
        <v>12600</v>
      </c>
      <c r="L40" s="4">
        <f>L39*A40</f>
        <v>13200</v>
      </c>
      <c r="M40" s="4">
        <f>M39*A40</f>
        <v>13800</v>
      </c>
      <c r="N40" s="4">
        <f>N39*A40</f>
        <v>14400</v>
      </c>
      <c r="O40" s="4">
        <f>O39*A40</f>
        <v>15000</v>
      </c>
    </row>
    <row r="41" spans="1:15" ht="12.75" x14ac:dyDescent="0.2">
      <c r="A41" s="1">
        <v>70</v>
      </c>
      <c r="B41" s="4">
        <f>B39*A41</f>
        <v>8400</v>
      </c>
      <c r="C41" s="6">
        <f>C39*A41</f>
        <v>9100</v>
      </c>
      <c r="D41" s="6">
        <f>D39*A41</f>
        <v>9800</v>
      </c>
      <c r="E41" s="6">
        <f>E39*A41</f>
        <v>10500</v>
      </c>
      <c r="F41" s="6">
        <f>F39*A41</f>
        <v>11200</v>
      </c>
      <c r="G41" s="6">
        <f>G39*A41</f>
        <v>11900</v>
      </c>
      <c r="H41" s="6">
        <f>H39*A41</f>
        <v>12600</v>
      </c>
      <c r="I41" s="6">
        <f>I39*A41</f>
        <v>13300</v>
      </c>
      <c r="J41" s="6">
        <f>J39*A41</f>
        <v>14000</v>
      </c>
      <c r="K41" s="6">
        <f>K39*A41</f>
        <v>14700</v>
      </c>
      <c r="L41" s="6">
        <f>L39*A41</f>
        <v>15400</v>
      </c>
      <c r="M41" s="6">
        <f>M39*A41</f>
        <v>16100</v>
      </c>
      <c r="N41" s="6">
        <f>N39*A41</f>
        <v>16800</v>
      </c>
      <c r="O41" s="7">
        <f>O39*A41</f>
        <v>17500</v>
      </c>
    </row>
    <row r="42" spans="1:15" ht="12.75" x14ac:dyDescent="0.2">
      <c r="A42" s="1">
        <v>80</v>
      </c>
      <c r="B42" s="4">
        <f>B39*A42</f>
        <v>9600</v>
      </c>
      <c r="C42" s="6">
        <f>C39*A42</f>
        <v>10400</v>
      </c>
      <c r="D42" s="6">
        <f>D39*A42</f>
        <v>11200</v>
      </c>
      <c r="E42" s="6">
        <f>E39*A42</f>
        <v>12000</v>
      </c>
      <c r="F42" s="6">
        <f>F39*A42</f>
        <v>12800</v>
      </c>
      <c r="G42" s="6">
        <f>G39*A42</f>
        <v>13600</v>
      </c>
      <c r="H42" s="6">
        <f>H39*A42</f>
        <v>14400</v>
      </c>
      <c r="I42" s="6">
        <f>I39*A42</f>
        <v>15200</v>
      </c>
      <c r="J42" s="6">
        <f>J39*A42</f>
        <v>16000</v>
      </c>
      <c r="K42" s="6">
        <f>K39*A42</f>
        <v>16800</v>
      </c>
      <c r="L42" s="6">
        <f>L39*A42</f>
        <v>17600</v>
      </c>
      <c r="M42" s="6">
        <f>M39*A42</f>
        <v>18400</v>
      </c>
      <c r="N42" s="7">
        <f>N39*A42</f>
        <v>19200</v>
      </c>
      <c r="O42" s="7">
        <f>O39*A42</f>
        <v>20000</v>
      </c>
    </row>
    <row r="43" spans="1:15" ht="12.75" x14ac:dyDescent="0.2">
      <c r="A43" s="1">
        <v>90</v>
      </c>
      <c r="B43" s="4">
        <f>B39*A43</f>
        <v>10800</v>
      </c>
      <c r="C43" s="6">
        <f>C39*A43</f>
        <v>11700</v>
      </c>
      <c r="D43" s="6">
        <f>D39*A43</f>
        <v>12600</v>
      </c>
      <c r="E43" s="6">
        <f>E39*A43</f>
        <v>13500</v>
      </c>
      <c r="F43" s="6">
        <f>F39*A43</f>
        <v>14400</v>
      </c>
      <c r="G43" s="6">
        <f>G39*A43</f>
        <v>15300</v>
      </c>
      <c r="H43" s="6">
        <f>H39*A43</f>
        <v>16200</v>
      </c>
      <c r="I43" s="6">
        <f>I39*A43</f>
        <v>17100</v>
      </c>
      <c r="J43" s="6">
        <f>J39*A43</f>
        <v>18000</v>
      </c>
      <c r="K43" s="6">
        <f>K39*A43</f>
        <v>18900</v>
      </c>
      <c r="L43" s="6">
        <f>L39*A43</f>
        <v>19800</v>
      </c>
      <c r="M43" s="7">
        <f>M39*A43</f>
        <v>20700</v>
      </c>
      <c r="N43" s="7">
        <f>N39*A43</f>
        <v>21600</v>
      </c>
      <c r="O43" s="7">
        <f>O39*A43</f>
        <v>22500</v>
      </c>
    </row>
    <row r="44" spans="1:15" ht="12.75" x14ac:dyDescent="0.2">
      <c r="A44" s="1">
        <v>100</v>
      </c>
      <c r="B44" s="4">
        <f>B39*A44</f>
        <v>12000</v>
      </c>
      <c r="C44" s="6">
        <f>C39*A44</f>
        <v>13000</v>
      </c>
      <c r="D44" s="6">
        <f>D39*A44</f>
        <v>14000</v>
      </c>
      <c r="E44" s="6">
        <f>E39*A44</f>
        <v>15000</v>
      </c>
      <c r="F44" s="6">
        <f>F39*A44</f>
        <v>16000</v>
      </c>
      <c r="G44" s="6">
        <f>G39*A44</f>
        <v>17000</v>
      </c>
      <c r="H44" s="6">
        <f>H39*A44</f>
        <v>18000</v>
      </c>
      <c r="I44" s="6">
        <f>I39*A44</f>
        <v>19000</v>
      </c>
      <c r="J44" s="6">
        <f>J39*A44</f>
        <v>20000</v>
      </c>
      <c r="K44" s="8">
        <f>K39*A44</f>
        <v>21000</v>
      </c>
      <c r="L44" s="7">
        <f>L39*A44</f>
        <v>22000</v>
      </c>
      <c r="M44" s="7">
        <f>M39*A44</f>
        <v>23000</v>
      </c>
      <c r="N44" s="7">
        <f>N39*A44</f>
        <v>24000</v>
      </c>
      <c r="O44" s="7">
        <f>O39*A44</f>
        <v>25000</v>
      </c>
    </row>
    <row r="45" spans="1:15" ht="12.75" x14ac:dyDescent="0.2">
      <c r="A45" s="1">
        <v>110</v>
      </c>
      <c r="B45" s="4">
        <f>B39*A45</f>
        <v>13200</v>
      </c>
      <c r="C45" s="6">
        <f>C39*A45</f>
        <v>14300</v>
      </c>
      <c r="D45" s="6">
        <f>D39*A45</f>
        <v>15400</v>
      </c>
      <c r="E45" s="6">
        <f>E39*A45</f>
        <v>16500</v>
      </c>
      <c r="F45" s="6">
        <f>F39*A45</f>
        <v>17600</v>
      </c>
      <c r="G45" s="6">
        <f>G39*A45</f>
        <v>18700</v>
      </c>
      <c r="H45" s="6">
        <f>H39*A45</f>
        <v>19800</v>
      </c>
      <c r="I45" s="6">
        <f>I39*A45</f>
        <v>20900</v>
      </c>
      <c r="J45" s="8">
        <f>J39*A45</f>
        <v>22000</v>
      </c>
      <c r="K45" s="7">
        <f>K39*A45</f>
        <v>23100</v>
      </c>
      <c r="L45" s="7">
        <f>L39*A45</f>
        <v>24200</v>
      </c>
      <c r="M45" s="7">
        <f>M39*A45</f>
        <v>25300</v>
      </c>
      <c r="N45" s="7">
        <f>N39*A45</f>
        <v>26400</v>
      </c>
      <c r="O45" s="7">
        <f>O39*A45</f>
        <v>27500</v>
      </c>
    </row>
    <row r="46" spans="1:15" ht="12.75" x14ac:dyDescent="0.2">
      <c r="A46" s="1">
        <v>120</v>
      </c>
      <c r="B46" s="4">
        <f>B39*A46</f>
        <v>14400</v>
      </c>
      <c r="C46" s="6">
        <f>C39*A46</f>
        <v>15600</v>
      </c>
      <c r="D46" s="6">
        <f>D39*A46</f>
        <v>16800</v>
      </c>
      <c r="E46" s="6">
        <f>E39*A46</f>
        <v>18000</v>
      </c>
      <c r="F46" s="6">
        <f>F39*A46</f>
        <v>19200</v>
      </c>
      <c r="G46" s="6">
        <f>G39*A46</f>
        <v>20400</v>
      </c>
      <c r="H46" s="6">
        <f>H39*A46</f>
        <v>21600</v>
      </c>
      <c r="I46" s="6">
        <f>I39*A46</f>
        <v>22800</v>
      </c>
      <c r="J46" s="8">
        <f>J39*A46</f>
        <v>24000</v>
      </c>
      <c r="K46" s="7">
        <f>K39*A46</f>
        <v>25200</v>
      </c>
      <c r="L46" s="7">
        <f>L39*A46</f>
        <v>26400</v>
      </c>
      <c r="M46" s="7">
        <f>M39*A46</f>
        <v>27600</v>
      </c>
      <c r="N46" s="7">
        <f>N39*A46</f>
        <v>28800</v>
      </c>
      <c r="O46" s="7">
        <f>O39*A46</f>
        <v>30000</v>
      </c>
    </row>
    <row r="47" spans="1:15" ht="12.75" x14ac:dyDescent="0.2"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</row>
    <row r="48" spans="1:15" ht="12.75" x14ac:dyDescent="0.2">
      <c r="A48" s="9"/>
      <c r="B48" s="1">
        <v>0</v>
      </c>
      <c r="C48" s="1">
        <v>1</v>
      </c>
      <c r="D48" s="1">
        <v>2</v>
      </c>
      <c r="E48" s="1">
        <v>3</v>
      </c>
      <c r="F48" s="1">
        <v>4</v>
      </c>
      <c r="G48" s="1">
        <v>5</v>
      </c>
      <c r="H48" s="1">
        <v>6</v>
      </c>
      <c r="I48" s="9"/>
      <c r="J48" s="9"/>
      <c r="K48" s="9"/>
      <c r="L48" s="9"/>
      <c r="M48" s="9"/>
      <c r="N48" s="9"/>
      <c r="O48" s="9"/>
    </row>
    <row r="49" spans="1:15" ht="12.75" x14ac:dyDescent="0.2">
      <c r="A49" s="9"/>
      <c r="B49" s="11">
        <f>2*(65*65)</f>
        <v>8450</v>
      </c>
      <c r="C49" s="12">
        <f>3*(65*65)</f>
        <v>12675</v>
      </c>
      <c r="D49" s="13">
        <f>4*(65*65)</f>
        <v>16900</v>
      </c>
      <c r="E49" s="14">
        <f>5*(65*65)</f>
        <v>21125</v>
      </c>
      <c r="F49" s="15">
        <f>6*(65*65)</f>
        <v>25350</v>
      </c>
      <c r="G49" s="16">
        <f>7*(65*65)</f>
        <v>29575</v>
      </c>
      <c r="H49" s="17">
        <f>8*(65*65)</f>
        <v>33800</v>
      </c>
      <c r="I49" s="18"/>
      <c r="J49" s="18"/>
      <c r="K49" s="18"/>
      <c r="L49" s="18"/>
      <c r="M49" s="18"/>
      <c r="N49" s="18"/>
      <c r="O49" s="18"/>
    </row>
  </sheetData>
  <conditionalFormatting sqref="B3:O9 B31:O37">
    <cfRule type="cellIs" dxfId="15" priority="1" operator="equal">
      <formula>6</formula>
    </cfRule>
  </conditionalFormatting>
  <conditionalFormatting sqref="B3:O9 B31:O37">
    <cfRule type="cellIs" dxfId="14" priority="2" operator="equal">
      <formula>5</formula>
    </cfRule>
  </conditionalFormatting>
  <conditionalFormatting sqref="B3:O9 B31:O37">
    <cfRule type="cellIs" dxfId="13" priority="3" operator="equal">
      <formula>4</formula>
    </cfRule>
  </conditionalFormatting>
  <conditionalFormatting sqref="B3:O9 B31:O37">
    <cfRule type="cellIs" dxfId="12" priority="4" operator="equal">
      <formula>3</formula>
    </cfRule>
  </conditionalFormatting>
  <conditionalFormatting sqref="B3:O9 B31:O37">
    <cfRule type="cellIs" dxfId="11" priority="5" operator="equal">
      <formula>2</formula>
    </cfRule>
  </conditionalFormatting>
  <conditionalFormatting sqref="B3:O9 B31:O37">
    <cfRule type="cellIs" dxfId="10" priority="6" operator="equal">
      <formula>1</formula>
    </cfRule>
  </conditionalFormatting>
  <conditionalFormatting sqref="B3:O9 B31:O37">
    <cfRule type="cellIs" dxfId="9" priority="7" operator="equal">
      <formula>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66647-3E8D-4852-B193-E30FACE3D083}">
  <dimension ref="A1:B7"/>
  <sheetViews>
    <sheetView tabSelected="1" workbookViewId="0">
      <selection activeCell="E19" sqref="E19"/>
    </sheetView>
  </sheetViews>
  <sheetFormatPr defaultRowHeight="12.75" x14ac:dyDescent="0.2"/>
  <cols>
    <col min="1" max="1" width="16.140625" bestFit="1" customWidth="1"/>
    <col min="2" max="2" width="12.42578125" bestFit="1" customWidth="1"/>
  </cols>
  <sheetData>
    <row r="1" spans="1:2" x14ac:dyDescent="0.2">
      <c r="A1" s="23" t="s">
        <v>9</v>
      </c>
      <c r="B1" t="s">
        <v>15</v>
      </c>
    </row>
    <row r="2" spans="1:2" x14ac:dyDescent="0.2">
      <c r="A2" s="23" t="s">
        <v>11</v>
      </c>
      <c r="B2" s="24">
        <v>160</v>
      </c>
    </row>
    <row r="3" spans="1:2" x14ac:dyDescent="0.2">
      <c r="A3" s="23" t="s">
        <v>10</v>
      </c>
      <c r="B3" s="24">
        <v>100</v>
      </c>
    </row>
    <row r="5" spans="1:2" x14ac:dyDescent="0.2">
      <c r="A5" s="23" t="s">
        <v>25</v>
      </c>
      <c r="B5" s="19" t="s">
        <v>26</v>
      </c>
    </row>
    <row r="6" spans="1:2" x14ac:dyDescent="0.2">
      <c r="A6" s="24" t="s">
        <v>20</v>
      </c>
      <c r="B6" s="25">
        <v>1</v>
      </c>
    </row>
    <row r="7" spans="1:2" x14ac:dyDescent="0.2">
      <c r="A7" s="24" t="s">
        <v>24</v>
      </c>
      <c r="B7" s="25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F6E37-D589-45B5-B16D-3112FDACE09C}">
  <dimension ref="A1:F197"/>
  <sheetViews>
    <sheetView workbookViewId="0">
      <pane ySplit="1" topLeftCell="A180" activePane="bottomLeft" state="frozen"/>
      <selection pane="bottomLeft" activeCell="F167" sqref="F167:F197"/>
    </sheetView>
  </sheetViews>
  <sheetFormatPr defaultRowHeight="12.75" x14ac:dyDescent="0.2"/>
  <cols>
    <col min="1" max="1" width="9.140625" style="19"/>
    <col min="2" max="2" width="11.140625" bestFit="1" customWidth="1"/>
    <col min="4" max="4" width="9.140625" style="19"/>
    <col min="5" max="5" width="14.28515625" style="19" customWidth="1"/>
    <col min="6" max="6" width="18.5703125" customWidth="1"/>
  </cols>
  <sheetData>
    <row r="1" spans="1:6" s="21" customFormat="1" ht="38.25" x14ac:dyDescent="0.2">
      <c r="A1" s="20" t="s">
        <v>12</v>
      </c>
      <c r="B1" s="21" t="s">
        <v>9</v>
      </c>
      <c r="C1" s="20" t="s">
        <v>10</v>
      </c>
      <c r="D1" s="20" t="s">
        <v>11</v>
      </c>
      <c r="E1" s="20" t="s">
        <v>14</v>
      </c>
      <c r="F1" s="20" t="s">
        <v>13</v>
      </c>
    </row>
    <row r="2" spans="1:6" x14ac:dyDescent="0.2">
      <c r="A2" s="19">
        <v>1</v>
      </c>
      <c r="B2" s="22" t="s">
        <v>15</v>
      </c>
      <c r="C2" s="19">
        <v>60</v>
      </c>
      <c r="D2" s="19">
        <v>120</v>
      </c>
      <c r="E2" s="19">
        <v>0</v>
      </c>
      <c r="F2" s="22" t="s">
        <v>17</v>
      </c>
    </row>
    <row r="3" spans="1:6" x14ac:dyDescent="0.2">
      <c r="A3" s="19">
        <v>99</v>
      </c>
      <c r="B3" s="22" t="s">
        <v>16</v>
      </c>
      <c r="C3" s="19">
        <v>60</v>
      </c>
      <c r="D3" s="19">
        <v>120</v>
      </c>
      <c r="E3" s="19">
        <v>0</v>
      </c>
      <c r="F3" s="22" t="s">
        <v>17</v>
      </c>
    </row>
    <row r="4" spans="1:6" x14ac:dyDescent="0.2">
      <c r="A4" s="19">
        <v>2</v>
      </c>
      <c r="B4" s="22" t="s">
        <v>15</v>
      </c>
      <c r="C4" s="19">
        <v>60</v>
      </c>
      <c r="D4" s="19">
        <v>130</v>
      </c>
      <c r="E4" s="19">
        <v>1</v>
      </c>
      <c r="F4" s="22" t="s">
        <v>18</v>
      </c>
    </row>
    <row r="5" spans="1:6" x14ac:dyDescent="0.2">
      <c r="A5" s="19">
        <v>3</v>
      </c>
      <c r="B5" s="22" t="s">
        <v>15</v>
      </c>
      <c r="C5" s="19">
        <v>60</v>
      </c>
      <c r="D5" s="19">
        <v>140</v>
      </c>
      <c r="E5" s="19">
        <v>1</v>
      </c>
      <c r="F5" s="22" t="s">
        <v>18</v>
      </c>
    </row>
    <row r="6" spans="1:6" x14ac:dyDescent="0.2">
      <c r="A6" s="19">
        <v>4</v>
      </c>
      <c r="B6" s="22" t="s">
        <v>15</v>
      </c>
      <c r="C6" s="19">
        <v>60</v>
      </c>
      <c r="D6" s="19">
        <v>150</v>
      </c>
      <c r="E6" s="19">
        <v>1</v>
      </c>
      <c r="F6" s="22" t="s">
        <v>18</v>
      </c>
    </row>
    <row r="7" spans="1:6" x14ac:dyDescent="0.2">
      <c r="A7" s="19">
        <v>5</v>
      </c>
      <c r="B7" s="22" t="s">
        <v>15</v>
      </c>
      <c r="C7" s="19">
        <v>60</v>
      </c>
      <c r="D7" s="19">
        <v>160</v>
      </c>
      <c r="E7" s="19">
        <v>1</v>
      </c>
      <c r="F7" s="22" t="s">
        <v>18</v>
      </c>
    </row>
    <row r="8" spans="1:6" x14ac:dyDescent="0.2">
      <c r="A8" s="19">
        <v>6</v>
      </c>
      <c r="B8" s="22" t="s">
        <v>15</v>
      </c>
      <c r="C8" s="19">
        <v>60</v>
      </c>
      <c r="D8" s="19">
        <v>170</v>
      </c>
      <c r="E8" s="19">
        <v>1</v>
      </c>
      <c r="F8" s="22" t="s">
        <v>18</v>
      </c>
    </row>
    <row r="9" spans="1:6" x14ac:dyDescent="0.2">
      <c r="A9" s="19">
        <v>7</v>
      </c>
      <c r="B9" s="22" t="s">
        <v>15</v>
      </c>
      <c r="C9" s="19">
        <v>60</v>
      </c>
      <c r="D9" s="19">
        <v>180</v>
      </c>
      <c r="E9" s="19">
        <v>1</v>
      </c>
      <c r="F9" s="22" t="s">
        <v>18</v>
      </c>
    </row>
    <row r="10" spans="1:6" x14ac:dyDescent="0.2">
      <c r="A10" s="19">
        <v>15</v>
      </c>
      <c r="B10" s="22" t="s">
        <v>15</v>
      </c>
      <c r="C10" s="19">
        <v>70</v>
      </c>
      <c r="D10" s="19">
        <v>120</v>
      </c>
      <c r="E10" s="19">
        <v>1</v>
      </c>
      <c r="F10" s="22" t="s">
        <v>18</v>
      </c>
    </row>
    <row r="11" spans="1:6" x14ac:dyDescent="0.2">
      <c r="A11" s="19">
        <v>29</v>
      </c>
      <c r="B11" s="22" t="s">
        <v>15</v>
      </c>
      <c r="C11" s="19">
        <v>80</v>
      </c>
      <c r="D11" s="19">
        <v>120</v>
      </c>
      <c r="E11" s="19">
        <v>1</v>
      </c>
      <c r="F11" s="22" t="s">
        <v>18</v>
      </c>
    </row>
    <row r="12" spans="1:6" x14ac:dyDescent="0.2">
      <c r="A12" s="19">
        <v>43</v>
      </c>
      <c r="B12" s="22" t="s">
        <v>15</v>
      </c>
      <c r="C12" s="19">
        <v>90</v>
      </c>
      <c r="D12" s="19">
        <v>120</v>
      </c>
      <c r="E12" s="19">
        <v>1</v>
      </c>
      <c r="F12" s="22" t="s">
        <v>18</v>
      </c>
    </row>
    <row r="13" spans="1:6" x14ac:dyDescent="0.2">
      <c r="A13" s="19">
        <v>100</v>
      </c>
      <c r="B13" s="22" t="s">
        <v>16</v>
      </c>
      <c r="C13" s="19">
        <v>60</v>
      </c>
      <c r="D13" s="19">
        <v>130</v>
      </c>
      <c r="E13" s="19">
        <v>1</v>
      </c>
      <c r="F13" s="22" t="s">
        <v>18</v>
      </c>
    </row>
    <row r="14" spans="1:6" x14ac:dyDescent="0.2">
      <c r="A14" s="19">
        <v>101</v>
      </c>
      <c r="B14" s="22" t="s">
        <v>16</v>
      </c>
      <c r="C14" s="19">
        <v>60</v>
      </c>
      <c r="D14" s="19">
        <v>140</v>
      </c>
      <c r="E14" s="19">
        <v>1</v>
      </c>
      <c r="F14" s="22" t="s">
        <v>18</v>
      </c>
    </row>
    <row r="15" spans="1:6" x14ac:dyDescent="0.2">
      <c r="A15" s="19">
        <v>102</v>
      </c>
      <c r="B15" s="22" t="s">
        <v>16</v>
      </c>
      <c r="C15" s="19">
        <v>60</v>
      </c>
      <c r="D15" s="19">
        <v>150</v>
      </c>
      <c r="E15" s="19">
        <v>1</v>
      </c>
      <c r="F15" s="22" t="s">
        <v>18</v>
      </c>
    </row>
    <row r="16" spans="1:6" x14ac:dyDescent="0.2">
      <c r="A16" s="19">
        <v>103</v>
      </c>
      <c r="B16" s="22" t="s">
        <v>16</v>
      </c>
      <c r="C16" s="19">
        <v>60</v>
      </c>
      <c r="D16" s="19">
        <v>160</v>
      </c>
      <c r="E16" s="19">
        <v>1</v>
      </c>
      <c r="F16" s="22" t="s">
        <v>18</v>
      </c>
    </row>
    <row r="17" spans="1:6" x14ac:dyDescent="0.2">
      <c r="A17" s="19">
        <v>104</v>
      </c>
      <c r="B17" s="22" t="s">
        <v>16</v>
      </c>
      <c r="C17" s="19">
        <v>60</v>
      </c>
      <c r="D17" s="19">
        <v>170</v>
      </c>
      <c r="E17" s="19">
        <v>1</v>
      </c>
      <c r="F17" s="22" t="s">
        <v>18</v>
      </c>
    </row>
    <row r="18" spans="1:6" x14ac:dyDescent="0.2">
      <c r="A18" s="19">
        <v>105</v>
      </c>
      <c r="B18" s="22" t="s">
        <v>16</v>
      </c>
      <c r="C18" s="19">
        <v>60</v>
      </c>
      <c r="D18" s="19">
        <v>180</v>
      </c>
      <c r="E18" s="19">
        <v>1</v>
      </c>
      <c r="F18" s="22" t="s">
        <v>18</v>
      </c>
    </row>
    <row r="19" spans="1:6" x14ac:dyDescent="0.2">
      <c r="A19" s="19">
        <v>106</v>
      </c>
      <c r="B19" s="22" t="s">
        <v>16</v>
      </c>
      <c r="C19" s="19">
        <v>60</v>
      </c>
      <c r="D19" s="19">
        <v>190</v>
      </c>
      <c r="E19" s="19">
        <v>1</v>
      </c>
      <c r="F19" s="22" t="s">
        <v>18</v>
      </c>
    </row>
    <row r="20" spans="1:6" x14ac:dyDescent="0.2">
      <c r="A20" s="19">
        <v>8</v>
      </c>
      <c r="B20" s="22" t="s">
        <v>15</v>
      </c>
      <c r="C20" s="19">
        <v>60</v>
      </c>
      <c r="D20" s="19">
        <v>190</v>
      </c>
      <c r="E20" s="19">
        <v>2</v>
      </c>
      <c r="F20" s="22" t="s">
        <v>19</v>
      </c>
    </row>
    <row r="21" spans="1:6" x14ac:dyDescent="0.2">
      <c r="A21" s="19">
        <v>9</v>
      </c>
      <c r="B21" s="22" t="s">
        <v>15</v>
      </c>
      <c r="C21" s="19">
        <v>60</v>
      </c>
      <c r="D21" s="19">
        <v>200</v>
      </c>
      <c r="E21" s="19">
        <v>2</v>
      </c>
      <c r="F21" s="22" t="s">
        <v>19</v>
      </c>
    </row>
    <row r="22" spans="1:6" x14ac:dyDescent="0.2">
      <c r="A22" s="19">
        <v>10</v>
      </c>
      <c r="B22" s="22" t="s">
        <v>15</v>
      </c>
      <c r="C22" s="19">
        <v>60</v>
      </c>
      <c r="D22" s="19">
        <v>210</v>
      </c>
      <c r="E22" s="19">
        <v>2</v>
      </c>
      <c r="F22" s="22" t="s">
        <v>19</v>
      </c>
    </row>
    <row r="23" spans="1:6" x14ac:dyDescent="0.2">
      <c r="A23" s="19">
        <v>11</v>
      </c>
      <c r="B23" s="22" t="s">
        <v>15</v>
      </c>
      <c r="C23" s="19">
        <v>60</v>
      </c>
      <c r="D23" s="19">
        <v>220</v>
      </c>
      <c r="E23" s="19">
        <v>2</v>
      </c>
      <c r="F23" s="22" t="s">
        <v>19</v>
      </c>
    </row>
    <row r="24" spans="1:6" x14ac:dyDescent="0.2">
      <c r="A24" s="19">
        <v>12</v>
      </c>
      <c r="B24" s="22" t="s">
        <v>15</v>
      </c>
      <c r="C24" s="19">
        <v>60</v>
      </c>
      <c r="D24" s="19">
        <v>230</v>
      </c>
      <c r="E24" s="19">
        <v>2</v>
      </c>
      <c r="F24" s="22" t="s">
        <v>19</v>
      </c>
    </row>
    <row r="25" spans="1:6" x14ac:dyDescent="0.2">
      <c r="A25" s="19">
        <v>13</v>
      </c>
      <c r="B25" s="22" t="s">
        <v>15</v>
      </c>
      <c r="C25" s="19">
        <v>60</v>
      </c>
      <c r="D25" s="19">
        <v>240</v>
      </c>
      <c r="E25" s="19">
        <v>2</v>
      </c>
      <c r="F25" s="22" t="s">
        <v>19</v>
      </c>
    </row>
    <row r="26" spans="1:6" x14ac:dyDescent="0.2">
      <c r="A26" s="19">
        <v>14</v>
      </c>
      <c r="B26" s="22" t="s">
        <v>15</v>
      </c>
      <c r="C26" s="19">
        <v>60</v>
      </c>
      <c r="D26" s="19">
        <v>250</v>
      </c>
      <c r="E26" s="19">
        <v>2</v>
      </c>
      <c r="F26" s="22" t="s">
        <v>19</v>
      </c>
    </row>
    <row r="27" spans="1:6" x14ac:dyDescent="0.2">
      <c r="A27" s="19">
        <v>16</v>
      </c>
      <c r="B27" s="22" t="s">
        <v>15</v>
      </c>
      <c r="C27" s="19">
        <v>70</v>
      </c>
      <c r="D27" s="19">
        <v>130</v>
      </c>
      <c r="E27" s="19">
        <v>2</v>
      </c>
      <c r="F27" s="22" t="s">
        <v>19</v>
      </c>
    </row>
    <row r="28" spans="1:6" x14ac:dyDescent="0.2">
      <c r="A28" s="19">
        <v>17</v>
      </c>
      <c r="B28" s="22" t="s">
        <v>15</v>
      </c>
      <c r="C28" s="19">
        <v>70</v>
      </c>
      <c r="D28" s="19">
        <v>140</v>
      </c>
      <c r="E28" s="19">
        <v>2</v>
      </c>
      <c r="F28" s="22" t="s">
        <v>19</v>
      </c>
    </row>
    <row r="29" spans="1:6" x14ac:dyDescent="0.2">
      <c r="A29" s="19">
        <v>18</v>
      </c>
      <c r="B29" s="22" t="s">
        <v>15</v>
      </c>
      <c r="C29" s="19">
        <v>70</v>
      </c>
      <c r="D29" s="19">
        <v>150</v>
      </c>
      <c r="E29" s="19">
        <v>2</v>
      </c>
      <c r="F29" s="22" t="s">
        <v>19</v>
      </c>
    </row>
    <row r="30" spans="1:6" x14ac:dyDescent="0.2">
      <c r="A30" s="19">
        <v>19</v>
      </c>
      <c r="B30" s="22" t="s">
        <v>15</v>
      </c>
      <c r="C30" s="19">
        <v>70</v>
      </c>
      <c r="D30" s="19">
        <v>160</v>
      </c>
      <c r="E30" s="19">
        <v>2</v>
      </c>
      <c r="F30" s="22" t="s">
        <v>19</v>
      </c>
    </row>
    <row r="31" spans="1:6" x14ac:dyDescent="0.2">
      <c r="A31" s="19">
        <v>20</v>
      </c>
      <c r="B31" s="22" t="s">
        <v>15</v>
      </c>
      <c r="C31" s="19">
        <v>70</v>
      </c>
      <c r="D31" s="19">
        <v>170</v>
      </c>
      <c r="E31" s="19">
        <v>2</v>
      </c>
      <c r="F31" s="22" t="s">
        <v>19</v>
      </c>
    </row>
    <row r="32" spans="1:6" x14ac:dyDescent="0.2">
      <c r="A32" s="19">
        <v>30</v>
      </c>
      <c r="B32" s="22" t="s">
        <v>15</v>
      </c>
      <c r="C32" s="19">
        <v>80</v>
      </c>
      <c r="D32" s="19">
        <v>130</v>
      </c>
      <c r="E32" s="19">
        <v>2</v>
      </c>
      <c r="F32" s="22" t="s">
        <v>19</v>
      </c>
    </row>
    <row r="33" spans="1:6" x14ac:dyDescent="0.2">
      <c r="A33" s="19">
        <v>31</v>
      </c>
      <c r="B33" s="22" t="s">
        <v>15</v>
      </c>
      <c r="C33" s="19">
        <v>80</v>
      </c>
      <c r="D33" s="19">
        <v>140</v>
      </c>
      <c r="E33" s="19">
        <v>2</v>
      </c>
      <c r="F33" s="22" t="s">
        <v>19</v>
      </c>
    </row>
    <row r="34" spans="1:6" x14ac:dyDescent="0.2">
      <c r="A34" s="19">
        <v>32</v>
      </c>
      <c r="B34" s="22" t="s">
        <v>15</v>
      </c>
      <c r="C34" s="19">
        <v>80</v>
      </c>
      <c r="D34" s="19">
        <v>150</v>
      </c>
      <c r="E34" s="19">
        <v>2</v>
      </c>
      <c r="F34" s="22" t="s">
        <v>19</v>
      </c>
    </row>
    <row r="35" spans="1:6" x14ac:dyDescent="0.2">
      <c r="A35" s="19">
        <v>33</v>
      </c>
      <c r="B35" s="22" t="s">
        <v>15</v>
      </c>
      <c r="C35" s="19">
        <v>80</v>
      </c>
      <c r="D35" s="19">
        <v>160</v>
      </c>
      <c r="E35" s="19">
        <v>2</v>
      </c>
      <c r="F35" s="22" t="s">
        <v>19</v>
      </c>
    </row>
    <row r="36" spans="1:6" x14ac:dyDescent="0.2">
      <c r="A36" s="19">
        <v>44</v>
      </c>
      <c r="B36" s="22" t="s">
        <v>15</v>
      </c>
      <c r="C36" s="19">
        <v>90</v>
      </c>
      <c r="D36" s="19">
        <v>130</v>
      </c>
      <c r="E36" s="19">
        <v>2</v>
      </c>
      <c r="F36" s="22" t="s">
        <v>19</v>
      </c>
    </row>
    <row r="37" spans="1:6" x14ac:dyDescent="0.2">
      <c r="A37" s="19">
        <v>45</v>
      </c>
      <c r="B37" s="22" t="s">
        <v>15</v>
      </c>
      <c r="C37" s="19">
        <v>90</v>
      </c>
      <c r="D37" s="19">
        <v>140</v>
      </c>
      <c r="E37" s="19">
        <v>2</v>
      </c>
      <c r="F37" s="22" t="s">
        <v>19</v>
      </c>
    </row>
    <row r="38" spans="1:6" x14ac:dyDescent="0.2">
      <c r="A38" s="19">
        <v>46</v>
      </c>
      <c r="B38" s="22" t="s">
        <v>15</v>
      </c>
      <c r="C38" s="19">
        <v>90</v>
      </c>
      <c r="D38" s="19">
        <v>150</v>
      </c>
      <c r="E38" s="19">
        <v>2</v>
      </c>
      <c r="F38" s="22" t="s">
        <v>19</v>
      </c>
    </row>
    <row r="39" spans="1:6" x14ac:dyDescent="0.2">
      <c r="A39" s="19">
        <v>57</v>
      </c>
      <c r="B39" s="22" t="s">
        <v>15</v>
      </c>
      <c r="C39" s="19">
        <v>100</v>
      </c>
      <c r="D39" s="19">
        <v>120</v>
      </c>
      <c r="E39" s="19">
        <v>2</v>
      </c>
      <c r="F39" s="22" t="s">
        <v>19</v>
      </c>
    </row>
    <row r="40" spans="1:6" x14ac:dyDescent="0.2">
      <c r="A40" s="19">
        <v>58</v>
      </c>
      <c r="B40" s="22" t="s">
        <v>15</v>
      </c>
      <c r="C40" s="19">
        <v>100</v>
      </c>
      <c r="D40" s="19">
        <v>130</v>
      </c>
      <c r="E40" s="19">
        <v>2</v>
      </c>
      <c r="F40" s="22" t="s">
        <v>19</v>
      </c>
    </row>
    <row r="41" spans="1:6" x14ac:dyDescent="0.2">
      <c r="A41" s="19">
        <v>59</v>
      </c>
      <c r="B41" s="22" t="s">
        <v>15</v>
      </c>
      <c r="C41" s="19">
        <v>100</v>
      </c>
      <c r="D41" s="19">
        <v>140</v>
      </c>
      <c r="E41" s="19">
        <v>2</v>
      </c>
      <c r="F41" s="22" t="s">
        <v>19</v>
      </c>
    </row>
    <row r="42" spans="1:6" x14ac:dyDescent="0.2">
      <c r="A42" s="19">
        <v>71</v>
      </c>
      <c r="B42" s="22" t="s">
        <v>15</v>
      </c>
      <c r="C42" s="19">
        <v>110</v>
      </c>
      <c r="D42" s="19">
        <v>120</v>
      </c>
      <c r="E42" s="19">
        <v>2</v>
      </c>
      <c r="F42" s="22" t="s">
        <v>19</v>
      </c>
    </row>
    <row r="43" spans="1:6" x14ac:dyDescent="0.2">
      <c r="A43" s="19">
        <v>72</v>
      </c>
      <c r="B43" s="22" t="s">
        <v>15</v>
      </c>
      <c r="C43" s="19">
        <v>110</v>
      </c>
      <c r="D43" s="19">
        <v>130</v>
      </c>
      <c r="E43" s="19">
        <v>2</v>
      </c>
      <c r="F43" s="22" t="s">
        <v>19</v>
      </c>
    </row>
    <row r="44" spans="1:6" x14ac:dyDescent="0.2">
      <c r="A44" s="19">
        <v>85</v>
      </c>
      <c r="B44" s="22" t="s">
        <v>15</v>
      </c>
      <c r="C44" s="19">
        <v>120</v>
      </c>
      <c r="D44" s="19">
        <v>120</v>
      </c>
      <c r="E44" s="19">
        <v>2</v>
      </c>
      <c r="F44" s="22" t="s">
        <v>19</v>
      </c>
    </row>
    <row r="45" spans="1:6" x14ac:dyDescent="0.2">
      <c r="A45" s="19">
        <v>107</v>
      </c>
      <c r="B45" s="22" t="s">
        <v>16</v>
      </c>
      <c r="C45" s="19">
        <v>60</v>
      </c>
      <c r="D45" s="19">
        <v>200</v>
      </c>
      <c r="E45" s="19">
        <v>2</v>
      </c>
      <c r="F45" s="22" t="s">
        <v>19</v>
      </c>
    </row>
    <row r="46" spans="1:6" x14ac:dyDescent="0.2">
      <c r="A46" s="19">
        <v>108</v>
      </c>
      <c r="B46" s="22" t="s">
        <v>16</v>
      </c>
      <c r="C46" s="19">
        <v>60</v>
      </c>
      <c r="D46" s="19">
        <v>210</v>
      </c>
      <c r="E46" s="19">
        <v>2</v>
      </c>
      <c r="F46" s="22" t="s">
        <v>19</v>
      </c>
    </row>
    <row r="47" spans="1:6" x14ac:dyDescent="0.2">
      <c r="A47" s="19">
        <v>109</v>
      </c>
      <c r="B47" s="22" t="s">
        <v>16</v>
      </c>
      <c r="C47" s="19">
        <v>60</v>
      </c>
      <c r="D47" s="19">
        <v>220</v>
      </c>
      <c r="E47" s="19">
        <v>2</v>
      </c>
      <c r="F47" s="22" t="s">
        <v>19</v>
      </c>
    </row>
    <row r="48" spans="1:6" x14ac:dyDescent="0.2">
      <c r="A48" s="19">
        <v>110</v>
      </c>
      <c r="B48" s="22" t="s">
        <v>16</v>
      </c>
      <c r="C48" s="19">
        <v>60</v>
      </c>
      <c r="D48" s="19">
        <v>230</v>
      </c>
      <c r="E48" s="19">
        <v>2</v>
      </c>
      <c r="F48" s="22" t="s">
        <v>19</v>
      </c>
    </row>
    <row r="49" spans="1:6" x14ac:dyDescent="0.2">
      <c r="A49" s="19">
        <v>111</v>
      </c>
      <c r="B49" s="22" t="s">
        <v>16</v>
      </c>
      <c r="C49" s="19">
        <v>60</v>
      </c>
      <c r="D49" s="19">
        <v>240</v>
      </c>
      <c r="E49" s="19">
        <v>2</v>
      </c>
      <c r="F49" s="22" t="s">
        <v>19</v>
      </c>
    </row>
    <row r="50" spans="1:6" x14ac:dyDescent="0.2">
      <c r="A50" s="19">
        <v>112</v>
      </c>
      <c r="B50" s="22" t="s">
        <v>16</v>
      </c>
      <c r="C50" s="19">
        <v>60</v>
      </c>
      <c r="D50" s="19">
        <v>250</v>
      </c>
      <c r="E50" s="19">
        <v>2</v>
      </c>
      <c r="F50" s="22" t="s">
        <v>19</v>
      </c>
    </row>
    <row r="51" spans="1:6" x14ac:dyDescent="0.2">
      <c r="A51" s="19">
        <v>113</v>
      </c>
      <c r="B51" s="22" t="s">
        <v>16</v>
      </c>
      <c r="C51" s="19">
        <v>70</v>
      </c>
      <c r="D51" s="19">
        <v>120</v>
      </c>
      <c r="E51" s="19">
        <v>2</v>
      </c>
      <c r="F51" s="22" t="s">
        <v>19</v>
      </c>
    </row>
    <row r="52" spans="1:6" x14ac:dyDescent="0.2">
      <c r="A52" s="19">
        <v>127</v>
      </c>
      <c r="B52" s="22" t="s">
        <v>16</v>
      </c>
      <c r="C52" s="19">
        <v>80</v>
      </c>
      <c r="D52" s="19">
        <v>120</v>
      </c>
      <c r="E52" s="19">
        <v>2</v>
      </c>
      <c r="F52" s="22" t="s">
        <v>19</v>
      </c>
    </row>
    <row r="53" spans="1:6" x14ac:dyDescent="0.2">
      <c r="A53" s="19">
        <v>141</v>
      </c>
      <c r="B53" s="22" t="s">
        <v>16</v>
      </c>
      <c r="C53" s="19">
        <v>90</v>
      </c>
      <c r="D53" s="19">
        <v>120</v>
      </c>
      <c r="E53" s="19">
        <v>2</v>
      </c>
      <c r="F53" s="22" t="s">
        <v>19</v>
      </c>
    </row>
    <row r="54" spans="1:6" x14ac:dyDescent="0.2">
      <c r="A54" s="19">
        <v>155</v>
      </c>
      <c r="B54" s="22" t="s">
        <v>16</v>
      </c>
      <c r="C54" s="19">
        <v>100</v>
      </c>
      <c r="D54" s="19">
        <v>120</v>
      </c>
      <c r="E54" s="19">
        <v>2</v>
      </c>
      <c r="F54" s="22" t="s">
        <v>19</v>
      </c>
    </row>
    <row r="55" spans="1:6" x14ac:dyDescent="0.2">
      <c r="A55" s="19">
        <v>169</v>
      </c>
      <c r="B55" s="22" t="s">
        <v>16</v>
      </c>
      <c r="C55" s="19">
        <v>110</v>
      </c>
      <c r="D55" s="19">
        <v>120</v>
      </c>
      <c r="E55" s="19">
        <v>2</v>
      </c>
      <c r="F55" s="22" t="s">
        <v>19</v>
      </c>
    </row>
    <row r="56" spans="1:6" x14ac:dyDescent="0.2">
      <c r="A56" s="19">
        <v>183</v>
      </c>
      <c r="B56" s="22" t="s">
        <v>16</v>
      </c>
      <c r="C56" s="19">
        <v>120</v>
      </c>
      <c r="D56" s="19">
        <v>120</v>
      </c>
      <c r="E56" s="19">
        <v>2</v>
      </c>
      <c r="F56" s="22" t="s">
        <v>19</v>
      </c>
    </row>
    <row r="57" spans="1:6" x14ac:dyDescent="0.2">
      <c r="A57" s="19">
        <v>21</v>
      </c>
      <c r="B57" s="22" t="s">
        <v>15</v>
      </c>
      <c r="C57" s="19">
        <v>70</v>
      </c>
      <c r="D57" s="19">
        <v>180</v>
      </c>
      <c r="E57" s="19">
        <v>3</v>
      </c>
      <c r="F57" s="22" t="s">
        <v>20</v>
      </c>
    </row>
    <row r="58" spans="1:6" x14ac:dyDescent="0.2">
      <c r="A58" s="19">
        <v>34</v>
      </c>
      <c r="B58" s="22" t="s">
        <v>15</v>
      </c>
      <c r="C58" s="19">
        <v>80</v>
      </c>
      <c r="D58" s="19">
        <v>170</v>
      </c>
      <c r="E58" s="19">
        <v>3</v>
      </c>
      <c r="F58" s="22" t="s">
        <v>20</v>
      </c>
    </row>
    <row r="59" spans="1:6" x14ac:dyDescent="0.2">
      <c r="A59" s="19">
        <v>35</v>
      </c>
      <c r="B59" s="22" t="s">
        <v>15</v>
      </c>
      <c r="C59" s="19">
        <v>80</v>
      </c>
      <c r="D59" s="19">
        <v>180</v>
      </c>
      <c r="E59" s="19">
        <v>3</v>
      </c>
      <c r="F59" s="22" t="s">
        <v>20</v>
      </c>
    </row>
    <row r="60" spans="1:6" x14ac:dyDescent="0.2">
      <c r="A60" s="19">
        <v>47</v>
      </c>
      <c r="B60" s="22" t="s">
        <v>15</v>
      </c>
      <c r="C60" s="19">
        <v>90</v>
      </c>
      <c r="D60" s="19">
        <v>160</v>
      </c>
      <c r="E60" s="19">
        <v>3</v>
      </c>
      <c r="F60" s="22" t="s">
        <v>20</v>
      </c>
    </row>
    <row r="61" spans="1:6" x14ac:dyDescent="0.2">
      <c r="A61" s="19">
        <v>48</v>
      </c>
      <c r="B61" s="22" t="s">
        <v>15</v>
      </c>
      <c r="C61" s="19">
        <v>90</v>
      </c>
      <c r="D61" s="19">
        <v>170</v>
      </c>
      <c r="E61" s="19">
        <v>3</v>
      </c>
      <c r="F61" s="22" t="s">
        <v>20</v>
      </c>
    </row>
    <row r="62" spans="1:6" x14ac:dyDescent="0.2">
      <c r="A62" s="19">
        <v>49</v>
      </c>
      <c r="B62" s="22" t="s">
        <v>15</v>
      </c>
      <c r="C62" s="19">
        <v>90</v>
      </c>
      <c r="D62" s="19">
        <v>180</v>
      </c>
      <c r="E62" s="19">
        <v>3</v>
      </c>
      <c r="F62" s="22" t="s">
        <v>20</v>
      </c>
    </row>
    <row r="63" spans="1:6" x14ac:dyDescent="0.2">
      <c r="A63" s="19">
        <v>60</v>
      </c>
      <c r="B63" s="22" t="s">
        <v>15</v>
      </c>
      <c r="C63" s="19">
        <v>100</v>
      </c>
      <c r="D63" s="19">
        <v>150</v>
      </c>
      <c r="E63" s="19">
        <v>3</v>
      </c>
      <c r="F63" s="22" t="s">
        <v>20</v>
      </c>
    </row>
    <row r="64" spans="1:6" x14ac:dyDescent="0.2">
      <c r="A64" s="19">
        <v>61</v>
      </c>
      <c r="B64" s="22" t="s">
        <v>15</v>
      </c>
      <c r="C64" s="19">
        <v>100</v>
      </c>
      <c r="D64" s="19">
        <v>160</v>
      </c>
      <c r="E64" s="19">
        <v>3</v>
      </c>
      <c r="F64" s="22" t="s">
        <v>20</v>
      </c>
    </row>
    <row r="65" spans="1:6" x14ac:dyDescent="0.2">
      <c r="A65" s="19">
        <v>73</v>
      </c>
      <c r="B65" s="22" t="s">
        <v>15</v>
      </c>
      <c r="C65" s="19">
        <v>110</v>
      </c>
      <c r="D65" s="19">
        <v>140</v>
      </c>
      <c r="E65" s="19">
        <v>3</v>
      </c>
      <c r="F65" s="22" t="s">
        <v>20</v>
      </c>
    </row>
    <row r="66" spans="1:6" x14ac:dyDescent="0.2">
      <c r="A66" s="19">
        <v>74</v>
      </c>
      <c r="B66" s="22" t="s">
        <v>15</v>
      </c>
      <c r="C66" s="19">
        <v>110</v>
      </c>
      <c r="D66" s="19">
        <v>150</v>
      </c>
      <c r="E66" s="19">
        <v>3</v>
      </c>
      <c r="F66" s="22" t="s">
        <v>20</v>
      </c>
    </row>
    <row r="67" spans="1:6" x14ac:dyDescent="0.2">
      <c r="A67" s="19">
        <v>86</v>
      </c>
      <c r="B67" s="22" t="s">
        <v>15</v>
      </c>
      <c r="C67" s="19">
        <v>120</v>
      </c>
      <c r="D67" s="19">
        <v>130</v>
      </c>
      <c r="E67" s="19">
        <v>3</v>
      </c>
      <c r="F67" s="22" t="s">
        <v>20</v>
      </c>
    </row>
    <row r="68" spans="1:6" x14ac:dyDescent="0.2">
      <c r="A68" s="19">
        <v>87</v>
      </c>
      <c r="B68" s="22" t="s">
        <v>15</v>
      </c>
      <c r="C68" s="19">
        <v>120</v>
      </c>
      <c r="D68" s="19">
        <v>140</v>
      </c>
      <c r="E68" s="19">
        <v>3</v>
      </c>
      <c r="F68" s="22" t="s">
        <v>20</v>
      </c>
    </row>
    <row r="69" spans="1:6" x14ac:dyDescent="0.2">
      <c r="A69" s="19">
        <v>88</v>
      </c>
      <c r="B69" s="22" t="s">
        <v>15</v>
      </c>
      <c r="C69" s="19">
        <v>120</v>
      </c>
      <c r="D69" s="19">
        <v>150</v>
      </c>
      <c r="E69" s="19">
        <v>3</v>
      </c>
      <c r="F69" s="22" t="s">
        <v>20</v>
      </c>
    </row>
    <row r="70" spans="1:6" x14ac:dyDescent="0.2">
      <c r="A70" s="19">
        <v>22</v>
      </c>
      <c r="B70" s="22" t="s">
        <v>15</v>
      </c>
      <c r="C70" s="19">
        <v>70</v>
      </c>
      <c r="D70" s="19">
        <v>190</v>
      </c>
      <c r="E70" s="19">
        <v>4</v>
      </c>
      <c r="F70" s="22" t="s">
        <v>21</v>
      </c>
    </row>
    <row r="71" spans="1:6" x14ac:dyDescent="0.2">
      <c r="A71" s="19">
        <v>23</v>
      </c>
      <c r="B71" s="22" t="s">
        <v>15</v>
      </c>
      <c r="C71" s="19">
        <v>70</v>
      </c>
      <c r="D71" s="19">
        <v>200</v>
      </c>
      <c r="E71" s="19">
        <v>4</v>
      </c>
      <c r="F71" s="22" t="s">
        <v>21</v>
      </c>
    </row>
    <row r="72" spans="1:6" x14ac:dyDescent="0.2">
      <c r="A72" s="19">
        <v>24</v>
      </c>
      <c r="B72" s="22" t="s">
        <v>15</v>
      </c>
      <c r="C72" s="19">
        <v>70</v>
      </c>
      <c r="D72" s="19">
        <v>210</v>
      </c>
      <c r="E72" s="19">
        <v>4</v>
      </c>
      <c r="F72" s="22" t="s">
        <v>21</v>
      </c>
    </row>
    <row r="73" spans="1:6" x14ac:dyDescent="0.2">
      <c r="A73" s="19">
        <v>25</v>
      </c>
      <c r="B73" s="22" t="s">
        <v>15</v>
      </c>
      <c r="C73" s="19">
        <v>70</v>
      </c>
      <c r="D73" s="19">
        <v>220</v>
      </c>
      <c r="E73" s="19">
        <v>4</v>
      </c>
      <c r="F73" s="22" t="s">
        <v>21</v>
      </c>
    </row>
    <row r="74" spans="1:6" x14ac:dyDescent="0.2">
      <c r="A74" s="19">
        <v>26</v>
      </c>
      <c r="B74" s="22" t="s">
        <v>15</v>
      </c>
      <c r="C74" s="19">
        <v>70</v>
      </c>
      <c r="D74" s="19">
        <v>230</v>
      </c>
      <c r="E74" s="19">
        <v>4</v>
      </c>
      <c r="F74" s="22" t="s">
        <v>21</v>
      </c>
    </row>
    <row r="75" spans="1:6" x14ac:dyDescent="0.2">
      <c r="A75" s="19">
        <v>27</v>
      </c>
      <c r="B75" s="22" t="s">
        <v>15</v>
      </c>
      <c r="C75" s="19">
        <v>70</v>
      </c>
      <c r="D75" s="19">
        <v>240</v>
      </c>
      <c r="E75" s="19">
        <v>4</v>
      </c>
      <c r="F75" s="22" t="s">
        <v>21</v>
      </c>
    </row>
    <row r="76" spans="1:6" x14ac:dyDescent="0.2">
      <c r="A76" s="19">
        <v>28</v>
      </c>
      <c r="B76" s="22" t="s">
        <v>15</v>
      </c>
      <c r="C76" s="19">
        <v>70</v>
      </c>
      <c r="D76" s="19">
        <v>250</v>
      </c>
      <c r="E76" s="19">
        <v>4</v>
      </c>
      <c r="F76" s="22" t="s">
        <v>21</v>
      </c>
    </row>
    <row r="77" spans="1:6" x14ac:dyDescent="0.2">
      <c r="A77" s="19">
        <v>36</v>
      </c>
      <c r="B77" s="22" t="s">
        <v>15</v>
      </c>
      <c r="C77" s="19">
        <v>80</v>
      </c>
      <c r="D77" s="19">
        <v>190</v>
      </c>
      <c r="E77" s="19">
        <v>4</v>
      </c>
      <c r="F77" s="22" t="s">
        <v>21</v>
      </c>
    </row>
    <row r="78" spans="1:6" x14ac:dyDescent="0.2">
      <c r="A78" s="19">
        <v>37</v>
      </c>
      <c r="B78" s="22" t="s">
        <v>15</v>
      </c>
      <c r="C78" s="19">
        <v>80</v>
      </c>
      <c r="D78" s="19">
        <v>200</v>
      </c>
      <c r="E78" s="19">
        <v>4</v>
      </c>
      <c r="F78" s="22" t="s">
        <v>21</v>
      </c>
    </row>
    <row r="79" spans="1:6" x14ac:dyDescent="0.2">
      <c r="A79" s="19">
        <v>38</v>
      </c>
      <c r="B79" s="22" t="s">
        <v>15</v>
      </c>
      <c r="C79" s="19">
        <v>80</v>
      </c>
      <c r="D79" s="19">
        <v>210</v>
      </c>
      <c r="E79" s="19">
        <v>4</v>
      </c>
      <c r="F79" s="22" t="s">
        <v>21</v>
      </c>
    </row>
    <row r="80" spans="1:6" x14ac:dyDescent="0.2">
      <c r="A80" s="19">
        <v>39</v>
      </c>
      <c r="B80" s="22" t="s">
        <v>15</v>
      </c>
      <c r="C80" s="19">
        <v>80</v>
      </c>
      <c r="D80" s="19">
        <v>220</v>
      </c>
      <c r="E80" s="19">
        <v>4</v>
      </c>
      <c r="F80" s="22" t="s">
        <v>21</v>
      </c>
    </row>
    <row r="81" spans="1:6" x14ac:dyDescent="0.2">
      <c r="A81" s="19">
        <v>40</v>
      </c>
      <c r="B81" s="22" t="s">
        <v>15</v>
      </c>
      <c r="C81" s="19">
        <v>80</v>
      </c>
      <c r="D81" s="19">
        <v>230</v>
      </c>
      <c r="E81" s="19">
        <v>4</v>
      </c>
      <c r="F81" s="22" t="s">
        <v>21</v>
      </c>
    </row>
    <row r="82" spans="1:6" x14ac:dyDescent="0.2">
      <c r="A82" s="19">
        <v>41</v>
      </c>
      <c r="B82" s="22" t="s">
        <v>15</v>
      </c>
      <c r="C82" s="19">
        <v>80</v>
      </c>
      <c r="D82" s="19">
        <v>240</v>
      </c>
      <c r="E82" s="19">
        <v>4</v>
      </c>
      <c r="F82" s="22" t="s">
        <v>21</v>
      </c>
    </row>
    <row r="83" spans="1:6" x14ac:dyDescent="0.2">
      <c r="A83" s="19">
        <v>42</v>
      </c>
      <c r="B83" s="22" t="s">
        <v>15</v>
      </c>
      <c r="C83" s="19">
        <v>80</v>
      </c>
      <c r="D83" s="19">
        <v>250</v>
      </c>
      <c r="E83" s="19">
        <v>4</v>
      </c>
      <c r="F83" s="22" t="s">
        <v>21</v>
      </c>
    </row>
    <row r="84" spans="1:6" x14ac:dyDescent="0.2">
      <c r="A84" s="19">
        <v>50</v>
      </c>
      <c r="B84" s="22" t="s">
        <v>15</v>
      </c>
      <c r="C84" s="19">
        <v>90</v>
      </c>
      <c r="D84" s="19">
        <v>190</v>
      </c>
      <c r="E84" s="19">
        <v>4</v>
      </c>
      <c r="F84" s="22" t="s">
        <v>21</v>
      </c>
    </row>
    <row r="85" spans="1:6" x14ac:dyDescent="0.2">
      <c r="A85" s="19">
        <v>51</v>
      </c>
      <c r="B85" s="22" t="s">
        <v>15</v>
      </c>
      <c r="C85" s="19">
        <v>90</v>
      </c>
      <c r="D85" s="19">
        <v>200</v>
      </c>
      <c r="E85" s="19">
        <v>4</v>
      </c>
      <c r="F85" s="22" t="s">
        <v>21</v>
      </c>
    </row>
    <row r="86" spans="1:6" x14ac:dyDescent="0.2">
      <c r="A86" s="19">
        <v>52</v>
      </c>
      <c r="B86" s="22" t="s">
        <v>15</v>
      </c>
      <c r="C86" s="19">
        <v>90</v>
      </c>
      <c r="D86" s="19">
        <v>210</v>
      </c>
      <c r="E86" s="19">
        <v>4</v>
      </c>
      <c r="F86" s="22" t="s">
        <v>21</v>
      </c>
    </row>
    <row r="87" spans="1:6" x14ac:dyDescent="0.2">
      <c r="A87" s="19">
        <v>53</v>
      </c>
      <c r="B87" s="22" t="s">
        <v>15</v>
      </c>
      <c r="C87" s="19">
        <v>90</v>
      </c>
      <c r="D87" s="19">
        <v>220</v>
      </c>
      <c r="E87" s="19">
        <v>4</v>
      </c>
      <c r="F87" s="22" t="s">
        <v>21</v>
      </c>
    </row>
    <row r="88" spans="1:6" x14ac:dyDescent="0.2">
      <c r="A88" s="19">
        <v>54</v>
      </c>
      <c r="B88" s="22" t="s">
        <v>15</v>
      </c>
      <c r="C88" s="19">
        <v>90</v>
      </c>
      <c r="D88" s="19">
        <v>230</v>
      </c>
      <c r="E88" s="19">
        <v>4</v>
      </c>
      <c r="F88" s="22" t="s">
        <v>21</v>
      </c>
    </row>
    <row r="89" spans="1:6" x14ac:dyDescent="0.2">
      <c r="A89" s="19">
        <v>55</v>
      </c>
      <c r="B89" s="22" t="s">
        <v>15</v>
      </c>
      <c r="C89" s="19">
        <v>90</v>
      </c>
      <c r="D89" s="19">
        <v>240</v>
      </c>
      <c r="E89" s="19">
        <v>4</v>
      </c>
      <c r="F89" s="22" t="s">
        <v>21</v>
      </c>
    </row>
    <row r="90" spans="1:6" x14ac:dyDescent="0.2">
      <c r="A90" s="19">
        <v>56</v>
      </c>
      <c r="B90" s="22" t="s">
        <v>15</v>
      </c>
      <c r="C90" s="19">
        <v>90</v>
      </c>
      <c r="D90" s="19">
        <v>250</v>
      </c>
      <c r="E90" s="19">
        <v>4</v>
      </c>
      <c r="F90" s="22" t="s">
        <v>21</v>
      </c>
    </row>
    <row r="91" spans="1:6" x14ac:dyDescent="0.2">
      <c r="A91" s="19">
        <v>62</v>
      </c>
      <c r="B91" s="22" t="s">
        <v>15</v>
      </c>
      <c r="C91" s="19">
        <v>100</v>
      </c>
      <c r="D91" s="19">
        <v>170</v>
      </c>
      <c r="E91" s="19">
        <v>4</v>
      </c>
      <c r="F91" s="22" t="s">
        <v>21</v>
      </c>
    </row>
    <row r="92" spans="1:6" x14ac:dyDescent="0.2">
      <c r="A92" s="19">
        <v>63</v>
      </c>
      <c r="B92" s="22" t="s">
        <v>15</v>
      </c>
      <c r="C92" s="19">
        <v>100</v>
      </c>
      <c r="D92" s="19">
        <v>180</v>
      </c>
      <c r="E92" s="19">
        <v>4</v>
      </c>
      <c r="F92" s="22" t="s">
        <v>21</v>
      </c>
    </row>
    <row r="93" spans="1:6" x14ac:dyDescent="0.2">
      <c r="A93" s="19">
        <v>64</v>
      </c>
      <c r="B93" s="22" t="s">
        <v>15</v>
      </c>
      <c r="C93" s="19">
        <v>100</v>
      </c>
      <c r="D93" s="19">
        <v>190</v>
      </c>
      <c r="E93" s="19">
        <v>4</v>
      </c>
      <c r="F93" s="22" t="s">
        <v>21</v>
      </c>
    </row>
    <row r="94" spans="1:6" x14ac:dyDescent="0.2">
      <c r="A94" s="19">
        <v>65</v>
      </c>
      <c r="B94" s="22" t="s">
        <v>15</v>
      </c>
      <c r="C94" s="19">
        <v>100</v>
      </c>
      <c r="D94" s="19">
        <v>200</v>
      </c>
      <c r="E94" s="19">
        <v>4</v>
      </c>
      <c r="F94" s="22" t="s">
        <v>21</v>
      </c>
    </row>
    <row r="95" spans="1:6" x14ac:dyDescent="0.2">
      <c r="A95" s="19">
        <v>66</v>
      </c>
      <c r="B95" s="22" t="s">
        <v>15</v>
      </c>
      <c r="C95" s="19">
        <v>100</v>
      </c>
      <c r="D95" s="19">
        <v>210</v>
      </c>
      <c r="E95" s="19">
        <v>4</v>
      </c>
      <c r="F95" s="22" t="s">
        <v>21</v>
      </c>
    </row>
    <row r="96" spans="1:6" x14ac:dyDescent="0.2">
      <c r="A96" s="19">
        <v>67</v>
      </c>
      <c r="B96" s="22" t="s">
        <v>15</v>
      </c>
      <c r="C96" s="19">
        <v>100</v>
      </c>
      <c r="D96" s="19">
        <v>220</v>
      </c>
      <c r="E96" s="19">
        <v>4</v>
      </c>
      <c r="F96" s="22" t="s">
        <v>21</v>
      </c>
    </row>
    <row r="97" spans="1:6" x14ac:dyDescent="0.2">
      <c r="A97" s="19">
        <v>75</v>
      </c>
      <c r="B97" s="22" t="s">
        <v>15</v>
      </c>
      <c r="C97" s="19">
        <v>110</v>
      </c>
      <c r="D97" s="19">
        <v>160</v>
      </c>
      <c r="E97" s="19">
        <v>4</v>
      </c>
      <c r="F97" s="22" t="s">
        <v>21</v>
      </c>
    </row>
    <row r="98" spans="1:6" x14ac:dyDescent="0.2">
      <c r="A98" s="19">
        <v>76</v>
      </c>
      <c r="B98" s="22" t="s">
        <v>15</v>
      </c>
      <c r="C98" s="19">
        <v>110</v>
      </c>
      <c r="D98" s="19">
        <v>170</v>
      </c>
      <c r="E98" s="19">
        <v>4</v>
      </c>
      <c r="F98" s="22" t="s">
        <v>21</v>
      </c>
    </row>
    <row r="99" spans="1:6" x14ac:dyDescent="0.2">
      <c r="A99" s="19">
        <v>77</v>
      </c>
      <c r="B99" s="22" t="s">
        <v>15</v>
      </c>
      <c r="C99" s="19">
        <v>110</v>
      </c>
      <c r="D99" s="19">
        <v>180</v>
      </c>
      <c r="E99" s="19">
        <v>4</v>
      </c>
      <c r="F99" s="22" t="s">
        <v>21</v>
      </c>
    </row>
    <row r="100" spans="1:6" x14ac:dyDescent="0.2">
      <c r="A100" s="19">
        <v>78</v>
      </c>
      <c r="B100" s="22" t="s">
        <v>15</v>
      </c>
      <c r="C100" s="19">
        <v>110</v>
      </c>
      <c r="D100" s="19">
        <v>190</v>
      </c>
      <c r="E100" s="19">
        <v>4</v>
      </c>
      <c r="F100" s="22" t="s">
        <v>21</v>
      </c>
    </row>
    <row r="101" spans="1:6" x14ac:dyDescent="0.2">
      <c r="A101" s="19">
        <v>79</v>
      </c>
      <c r="B101" s="22" t="s">
        <v>15</v>
      </c>
      <c r="C101" s="19">
        <v>110</v>
      </c>
      <c r="D101" s="19">
        <v>200</v>
      </c>
      <c r="E101" s="19">
        <v>4</v>
      </c>
      <c r="F101" s="22" t="s">
        <v>21</v>
      </c>
    </row>
    <row r="102" spans="1:6" x14ac:dyDescent="0.2">
      <c r="A102" s="19">
        <v>89</v>
      </c>
      <c r="B102" s="22" t="s">
        <v>15</v>
      </c>
      <c r="C102" s="19">
        <v>120</v>
      </c>
      <c r="D102" s="19">
        <v>160</v>
      </c>
      <c r="E102" s="19">
        <v>4</v>
      </c>
      <c r="F102" s="22" t="s">
        <v>21</v>
      </c>
    </row>
    <row r="103" spans="1:6" x14ac:dyDescent="0.2">
      <c r="A103" s="19">
        <v>90</v>
      </c>
      <c r="B103" s="22" t="s">
        <v>15</v>
      </c>
      <c r="C103" s="19">
        <v>120</v>
      </c>
      <c r="D103" s="19">
        <v>170</v>
      </c>
      <c r="E103" s="19">
        <v>4</v>
      </c>
      <c r="F103" s="22" t="s">
        <v>21</v>
      </c>
    </row>
    <row r="104" spans="1:6" x14ac:dyDescent="0.2">
      <c r="A104" s="19">
        <v>91</v>
      </c>
      <c r="B104" s="22" t="s">
        <v>15</v>
      </c>
      <c r="C104" s="19">
        <v>120</v>
      </c>
      <c r="D104" s="19">
        <v>180</v>
      </c>
      <c r="E104" s="19">
        <v>4</v>
      </c>
      <c r="F104" s="22" t="s">
        <v>21</v>
      </c>
    </row>
    <row r="105" spans="1:6" x14ac:dyDescent="0.2">
      <c r="A105" s="19">
        <v>92</v>
      </c>
      <c r="B105" s="22" t="s">
        <v>15</v>
      </c>
      <c r="C105" s="19">
        <v>120</v>
      </c>
      <c r="D105" s="19">
        <v>190</v>
      </c>
      <c r="E105" s="19">
        <v>4</v>
      </c>
      <c r="F105" s="22" t="s">
        <v>21</v>
      </c>
    </row>
    <row r="106" spans="1:6" x14ac:dyDescent="0.2">
      <c r="A106" s="19">
        <v>114</v>
      </c>
      <c r="B106" s="22" t="s">
        <v>16</v>
      </c>
      <c r="C106" s="19">
        <v>70</v>
      </c>
      <c r="D106" s="19">
        <v>130</v>
      </c>
      <c r="E106" s="19">
        <v>4</v>
      </c>
      <c r="F106" s="22" t="s">
        <v>21</v>
      </c>
    </row>
    <row r="107" spans="1:6" x14ac:dyDescent="0.2">
      <c r="A107" s="19">
        <v>115</v>
      </c>
      <c r="B107" s="22" t="s">
        <v>16</v>
      </c>
      <c r="C107" s="19">
        <v>70</v>
      </c>
      <c r="D107" s="19">
        <v>140</v>
      </c>
      <c r="E107" s="19">
        <v>4</v>
      </c>
      <c r="F107" s="22" t="s">
        <v>21</v>
      </c>
    </row>
    <row r="108" spans="1:6" x14ac:dyDescent="0.2">
      <c r="A108" s="19">
        <v>116</v>
      </c>
      <c r="B108" s="22" t="s">
        <v>16</v>
      </c>
      <c r="C108" s="19">
        <v>70</v>
      </c>
      <c r="D108" s="19">
        <v>150</v>
      </c>
      <c r="E108" s="19">
        <v>4</v>
      </c>
      <c r="F108" s="22" t="s">
        <v>21</v>
      </c>
    </row>
    <row r="109" spans="1:6" x14ac:dyDescent="0.2">
      <c r="A109" s="19">
        <v>117</v>
      </c>
      <c r="B109" s="22" t="s">
        <v>16</v>
      </c>
      <c r="C109" s="19">
        <v>70</v>
      </c>
      <c r="D109" s="19">
        <v>160</v>
      </c>
      <c r="E109" s="19">
        <v>4</v>
      </c>
      <c r="F109" s="22" t="s">
        <v>21</v>
      </c>
    </row>
    <row r="110" spans="1:6" x14ac:dyDescent="0.2">
      <c r="A110" s="19">
        <v>118</v>
      </c>
      <c r="B110" s="22" t="s">
        <v>16</v>
      </c>
      <c r="C110" s="19">
        <v>70</v>
      </c>
      <c r="D110" s="19">
        <v>170</v>
      </c>
      <c r="E110" s="19">
        <v>4</v>
      </c>
      <c r="F110" s="22" t="s">
        <v>21</v>
      </c>
    </row>
    <row r="111" spans="1:6" x14ac:dyDescent="0.2">
      <c r="A111" s="19">
        <v>119</v>
      </c>
      <c r="B111" s="22" t="s">
        <v>16</v>
      </c>
      <c r="C111" s="19">
        <v>70</v>
      </c>
      <c r="D111" s="19">
        <v>180</v>
      </c>
      <c r="E111" s="19">
        <v>4</v>
      </c>
      <c r="F111" s="22" t="s">
        <v>21</v>
      </c>
    </row>
    <row r="112" spans="1:6" x14ac:dyDescent="0.2">
      <c r="A112" s="19">
        <v>120</v>
      </c>
      <c r="B112" s="22" t="s">
        <v>16</v>
      </c>
      <c r="C112" s="19">
        <v>70</v>
      </c>
      <c r="D112" s="19">
        <v>190</v>
      </c>
      <c r="E112" s="19">
        <v>4</v>
      </c>
      <c r="F112" s="22" t="s">
        <v>21</v>
      </c>
    </row>
    <row r="113" spans="1:6" x14ac:dyDescent="0.2">
      <c r="A113" s="19">
        <v>121</v>
      </c>
      <c r="B113" s="22" t="s">
        <v>16</v>
      </c>
      <c r="C113" s="19">
        <v>70</v>
      </c>
      <c r="D113" s="19">
        <v>200</v>
      </c>
      <c r="E113" s="19">
        <v>4</v>
      </c>
      <c r="F113" s="22" t="s">
        <v>21</v>
      </c>
    </row>
    <row r="114" spans="1:6" x14ac:dyDescent="0.2">
      <c r="A114" s="19">
        <v>122</v>
      </c>
      <c r="B114" s="22" t="s">
        <v>16</v>
      </c>
      <c r="C114" s="19">
        <v>70</v>
      </c>
      <c r="D114" s="19">
        <v>210</v>
      </c>
      <c r="E114" s="19">
        <v>4</v>
      </c>
      <c r="F114" s="22" t="s">
        <v>21</v>
      </c>
    </row>
    <row r="115" spans="1:6" x14ac:dyDescent="0.2">
      <c r="A115" s="19">
        <v>123</v>
      </c>
      <c r="B115" s="22" t="s">
        <v>16</v>
      </c>
      <c r="C115" s="19">
        <v>70</v>
      </c>
      <c r="D115" s="19">
        <v>220</v>
      </c>
      <c r="E115" s="19">
        <v>4</v>
      </c>
      <c r="F115" s="22" t="s">
        <v>21</v>
      </c>
    </row>
    <row r="116" spans="1:6" x14ac:dyDescent="0.2">
      <c r="A116" s="19">
        <v>124</v>
      </c>
      <c r="B116" s="22" t="s">
        <v>16</v>
      </c>
      <c r="C116" s="19">
        <v>70</v>
      </c>
      <c r="D116" s="19">
        <v>230</v>
      </c>
      <c r="E116" s="19">
        <v>4</v>
      </c>
      <c r="F116" s="22" t="s">
        <v>21</v>
      </c>
    </row>
    <row r="117" spans="1:6" x14ac:dyDescent="0.2">
      <c r="A117" s="19">
        <v>125</v>
      </c>
      <c r="B117" s="22" t="s">
        <v>16</v>
      </c>
      <c r="C117" s="19">
        <v>70</v>
      </c>
      <c r="D117" s="19">
        <v>240</v>
      </c>
      <c r="E117" s="19">
        <v>4</v>
      </c>
      <c r="F117" s="22" t="s">
        <v>21</v>
      </c>
    </row>
    <row r="118" spans="1:6" x14ac:dyDescent="0.2">
      <c r="A118" s="19">
        <v>128</v>
      </c>
      <c r="B118" s="22" t="s">
        <v>16</v>
      </c>
      <c r="C118" s="19">
        <v>80</v>
      </c>
      <c r="D118" s="19">
        <v>130</v>
      </c>
      <c r="E118" s="19">
        <v>4</v>
      </c>
      <c r="F118" s="22" t="s">
        <v>21</v>
      </c>
    </row>
    <row r="119" spans="1:6" x14ac:dyDescent="0.2">
      <c r="A119" s="19">
        <v>129</v>
      </c>
      <c r="B119" s="22" t="s">
        <v>16</v>
      </c>
      <c r="C119" s="19">
        <v>80</v>
      </c>
      <c r="D119" s="19">
        <v>140</v>
      </c>
      <c r="E119" s="19">
        <v>4</v>
      </c>
      <c r="F119" s="22" t="s">
        <v>21</v>
      </c>
    </row>
    <row r="120" spans="1:6" x14ac:dyDescent="0.2">
      <c r="A120" s="19">
        <v>130</v>
      </c>
      <c r="B120" s="22" t="s">
        <v>16</v>
      </c>
      <c r="C120" s="19">
        <v>80</v>
      </c>
      <c r="D120" s="19">
        <v>150</v>
      </c>
      <c r="E120" s="19">
        <v>4</v>
      </c>
      <c r="F120" s="22" t="s">
        <v>21</v>
      </c>
    </row>
    <row r="121" spans="1:6" x14ac:dyDescent="0.2">
      <c r="A121" s="19">
        <v>131</v>
      </c>
      <c r="B121" s="22" t="s">
        <v>16</v>
      </c>
      <c r="C121" s="19">
        <v>80</v>
      </c>
      <c r="D121" s="19">
        <v>160</v>
      </c>
      <c r="E121" s="19">
        <v>4</v>
      </c>
      <c r="F121" s="22" t="s">
        <v>21</v>
      </c>
    </row>
    <row r="122" spans="1:6" x14ac:dyDescent="0.2">
      <c r="A122" s="19">
        <v>132</v>
      </c>
      <c r="B122" s="22" t="s">
        <v>16</v>
      </c>
      <c r="C122" s="19">
        <v>80</v>
      </c>
      <c r="D122" s="19">
        <v>170</v>
      </c>
      <c r="E122" s="19">
        <v>4</v>
      </c>
      <c r="F122" s="22" t="s">
        <v>21</v>
      </c>
    </row>
    <row r="123" spans="1:6" x14ac:dyDescent="0.2">
      <c r="A123" s="19">
        <v>133</v>
      </c>
      <c r="B123" s="22" t="s">
        <v>16</v>
      </c>
      <c r="C123" s="19">
        <v>80</v>
      </c>
      <c r="D123" s="19">
        <v>180</v>
      </c>
      <c r="E123" s="19">
        <v>4</v>
      </c>
      <c r="F123" s="22" t="s">
        <v>21</v>
      </c>
    </row>
    <row r="124" spans="1:6" x14ac:dyDescent="0.2">
      <c r="A124" s="19">
        <v>134</v>
      </c>
      <c r="B124" s="22" t="s">
        <v>16</v>
      </c>
      <c r="C124" s="19">
        <v>80</v>
      </c>
      <c r="D124" s="19">
        <v>190</v>
      </c>
      <c r="E124" s="19">
        <v>4</v>
      </c>
      <c r="F124" s="22" t="s">
        <v>21</v>
      </c>
    </row>
    <row r="125" spans="1:6" x14ac:dyDescent="0.2">
      <c r="A125" s="19">
        <v>135</v>
      </c>
      <c r="B125" s="22" t="s">
        <v>16</v>
      </c>
      <c r="C125" s="19">
        <v>80</v>
      </c>
      <c r="D125" s="19">
        <v>200</v>
      </c>
      <c r="E125" s="19">
        <v>4</v>
      </c>
      <c r="F125" s="22" t="s">
        <v>21</v>
      </c>
    </row>
    <row r="126" spans="1:6" x14ac:dyDescent="0.2">
      <c r="A126" s="19">
        <v>136</v>
      </c>
      <c r="B126" s="22" t="s">
        <v>16</v>
      </c>
      <c r="C126" s="19">
        <v>80</v>
      </c>
      <c r="D126" s="19">
        <v>210</v>
      </c>
      <c r="E126" s="19">
        <v>4</v>
      </c>
      <c r="F126" s="22" t="s">
        <v>21</v>
      </c>
    </row>
    <row r="127" spans="1:6" x14ac:dyDescent="0.2">
      <c r="A127" s="19">
        <v>137</v>
      </c>
      <c r="B127" s="22" t="s">
        <v>16</v>
      </c>
      <c r="C127" s="19">
        <v>80</v>
      </c>
      <c r="D127" s="19">
        <v>220</v>
      </c>
      <c r="E127" s="19">
        <v>4</v>
      </c>
      <c r="F127" s="22" t="s">
        <v>21</v>
      </c>
    </row>
    <row r="128" spans="1:6" x14ac:dyDescent="0.2">
      <c r="A128" s="19">
        <v>138</v>
      </c>
      <c r="B128" s="22" t="s">
        <v>16</v>
      </c>
      <c r="C128" s="19">
        <v>80</v>
      </c>
      <c r="D128" s="19">
        <v>230</v>
      </c>
      <c r="E128" s="19">
        <v>4</v>
      </c>
      <c r="F128" s="22" t="s">
        <v>21</v>
      </c>
    </row>
    <row r="129" spans="1:6" x14ac:dyDescent="0.2">
      <c r="A129" s="19">
        <v>142</v>
      </c>
      <c r="B129" s="22" t="s">
        <v>16</v>
      </c>
      <c r="C129" s="19">
        <v>90</v>
      </c>
      <c r="D129" s="19">
        <v>130</v>
      </c>
      <c r="E129" s="19">
        <v>4</v>
      </c>
      <c r="F129" s="22" t="s">
        <v>21</v>
      </c>
    </row>
    <row r="130" spans="1:6" x14ac:dyDescent="0.2">
      <c r="A130" s="19">
        <v>143</v>
      </c>
      <c r="B130" s="22" t="s">
        <v>16</v>
      </c>
      <c r="C130" s="19">
        <v>90</v>
      </c>
      <c r="D130" s="19">
        <v>140</v>
      </c>
      <c r="E130" s="19">
        <v>4</v>
      </c>
      <c r="F130" s="22" t="s">
        <v>21</v>
      </c>
    </row>
    <row r="131" spans="1:6" x14ac:dyDescent="0.2">
      <c r="A131" s="19">
        <v>144</v>
      </c>
      <c r="B131" s="22" t="s">
        <v>16</v>
      </c>
      <c r="C131" s="19">
        <v>90</v>
      </c>
      <c r="D131" s="19">
        <v>150</v>
      </c>
      <c r="E131" s="19">
        <v>4</v>
      </c>
      <c r="F131" s="22" t="s">
        <v>21</v>
      </c>
    </row>
    <row r="132" spans="1:6" x14ac:dyDescent="0.2">
      <c r="A132" s="19">
        <v>145</v>
      </c>
      <c r="B132" s="22" t="s">
        <v>16</v>
      </c>
      <c r="C132" s="19">
        <v>90</v>
      </c>
      <c r="D132" s="19">
        <v>160</v>
      </c>
      <c r="E132" s="19">
        <v>4</v>
      </c>
      <c r="F132" s="22" t="s">
        <v>21</v>
      </c>
    </row>
    <row r="133" spans="1:6" x14ac:dyDescent="0.2">
      <c r="A133" s="19">
        <v>146</v>
      </c>
      <c r="B133" s="22" t="s">
        <v>16</v>
      </c>
      <c r="C133" s="19">
        <v>90</v>
      </c>
      <c r="D133" s="19">
        <v>170</v>
      </c>
      <c r="E133" s="19">
        <v>4</v>
      </c>
      <c r="F133" s="22" t="s">
        <v>21</v>
      </c>
    </row>
    <row r="134" spans="1:6" x14ac:dyDescent="0.2">
      <c r="A134" s="19">
        <v>147</v>
      </c>
      <c r="B134" s="22" t="s">
        <v>16</v>
      </c>
      <c r="C134" s="19">
        <v>90</v>
      </c>
      <c r="D134" s="19">
        <v>180</v>
      </c>
      <c r="E134" s="19">
        <v>4</v>
      </c>
      <c r="F134" s="22" t="s">
        <v>21</v>
      </c>
    </row>
    <row r="135" spans="1:6" x14ac:dyDescent="0.2">
      <c r="A135" s="19">
        <v>148</v>
      </c>
      <c r="B135" s="22" t="s">
        <v>16</v>
      </c>
      <c r="C135" s="19">
        <v>90</v>
      </c>
      <c r="D135" s="19">
        <v>190</v>
      </c>
      <c r="E135" s="19">
        <v>4</v>
      </c>
      <c r="F135" s="22" t="s">
        <v>21</v>
      </c>
    </row>
    <row r="136" spans="1:6" x14ac:dyDescent="0.2">
      <c r="A136" s="19">
        <v>149</v>
      </c>
      <c r="B136" s="22" t="s">
        <v>16</v>
      </c>
      <c r="C136" s="19">
        <v>90</v>
      </c>
      <c r="D136" s="19">
        <v>200</v>
      </c>
      <c r="E136" s="19">
        <v>4</v>
      </c>
      <c r="F136" s="22" t="s">
        <v>21</v>
      </c>
    </row>
    <row r="137" spans="1:6" x14ac:dyDescent="0.2">
      <c r="A137" s="19">
        <v>150</v>
      </c>
      <c r="B137" s="22" t="s">
        <v>16</v>
      </c>
      <c r="C137" s="19">
        <v>90</v>
      </c>
      <c r="D137" s="19">
        <v>210</v>
      </c>
      <c r="E137" s="19">
        <v>4</v>
      </c>
      <c r="F137" s="22" t="s">
        <v>21</v>
      </c>
    </row>
    <row r="138" spans="1:6" x14ac:dyDescent="0.2">
      <c r="A138" s="19">
        <v>151</v>
      </c>
      <c r="B138" s="22" t="s">
        <v>16</v>
      </c>
      <c r="C138" s="19">
        <v>90</v>
      </c>
      <c r="D138" s="19">
        <v>220</v>
      </c>
      <c r="E138" s="19">
        <v>4</v>
      </c>
      <c r="F138" s="22" t="s">
        <v>21</v>
      </c>
    </row>
    <row r="139" spans="1:6" x14ac:dyDescent="0.2">
      <c r="A139" s="19">
        <v>156</v>
      </c>
      <c r="B139" s="22" t="s">
        <v>16</v>
      </c>
      <c r="C139" s="19">
        <v>100</v>
      </c>
      <c r="D139" s="19">
        <v>130</v>
      </c>
      <c r="E139" s="19">
        <v>4</v>
      </c>
      <c r="F139" s="22" t="s">
        <v>21</v>
      </c>
    </row>
    <row r="140" spans="1:6" x14ac:dyDescent="0.2">
      <c r="A140" s="19">
        <v>157</v>
      </c>
      <c r="B140" s="22" t="s">
        <v>16</v>
      </c>
      <c r="C140" s="19">
        <v>100</v>
      </c>
      <c r="D140" s="19">
        <v>140</v>
      </c>
      <c r="E140" s="19">
        <v>4</v>
      </c>
      <c r="F140" s="22" t="s">
        <v>21</v>
      </c>
    </row>
    <row r="141" spans="1:6" x14ac:dyDescent="0.2">
      <c r="A141" s="19">
        <v>158</v>
      </c>
      <c r="B141" s="22" t="s">
        <v>16</v>
      </c>
      <c r="C141" s="19">
        <v>100</v>
      </c>
      <c r="D141" s="19">
        <v>150</v>
      </c>
      <c r="E141" s="19">
        <v>4</v>
      </c>
      <c r="F141" s="22" t="s">
        <v>21</v>
      </c>
    </row>
    <row r="142" spans="1:6" x14ac:dyDescent="0.2">
      <c r="A142" s="19">
        <v>159</v>
      </c>
      <c r="B142" s="22" t="s">
        <v>16</v>
      </c>
      <c r="C142" s="19">
        <v>100</v>
      </c>
      <c r="D142" s="19">
        <v>160</v>
      </c>
      <c r="E142" s="19">
        <v>4</v>
      </c>
      <c r="F142" s="22" t="s">
        <v>21</v>
      </c>
    </row>
    <row r="143" spans="1:6" x14ac:dyDescent="0.2">
      <c r="A143" s="19">
        <v>160</v>
      </c>
      <c r="B143" s="22" t="s">
        <v>16</v>
      </c>
      <c r="C143" s="19">
        <v>100</v>
      </c>
      <c r="D143" s="19">
        <v>170</v>
      </c>
      <c r="E143" s="19">
        <v>4</v>
      </c>
      <c r="F143" s="22" t="s">
        <v>21</v>
      </c>
    </row>
    <row r="144" spans="1:6" x14ac:dyDescent="0.2">
      <c r="A144" s="19">
        <v>161</v>
      </c>
      <c r="B144" s="22" t="s">
        <v>16</v>
      </c>
      <c r="C144" s="19">
        <v>100</v>
      </c>
      <c r="D144" s="19">
        <v>180</v>
      </c>
      <c r="E144" s="19">
        <v>4</v>
      </c>
      <c r="F144" s="22" t="s">
        <v>21</v>
      </c>
    </row>
    <row r="145" spans="1:6" x14ac:dyDescent="0.2">
      <c r="A145" s="19">
        <v>162</v>
      </c>
      <c r="B145" s="22" t="s">
        <v>16</v>
      </c>
      <c r="C145" s="19">
        <v>100</v>
      </c>
      <c r="D145" s="19">
        <v>190</v>
      </c>
      <c r="E145" s="19">
        <v>4</v>
      </c>
      <c r="F145" s="22" t="s">
        <v>21</v>
      </c>
    </row>
    <row r="146" spans="1:6" x14ac:dyDescent="0.2">
      <c r="A146" s="19">
        <v>163</v>
      </c>
      <c r="B146" s="22" t="s">
        <v>16</v>
      </c>
      <c r="C146" s="19">
        <v>100</v>
      </c>
      <c r="D146" s="19">
        <v>200</v>
      </c>
      <c r="E146" s="19">
        <v>4</v>
      </c>
      <c r="F146" s="22" t="s">
        <v>21</v>
      </c>
    </row>
    <row r="147" spans="1:6" x14ac:dyDescent="0.2">
      <c r="A147" s="19">
        <v>170</v>
      </c>
      <c r="B147" s="22" t="s">
        <v>16</v>
      </c>
      <c r="C147" s="19">
        <v>110</v>
      </c>
      <c r="D147" s="19">
        <v>130</v>
      </c>
      <c r="E147" s="19">
        <v>4</v>
      </c>
      <c r="F147" s="22" t="s">
        <v>21</v>
      </c>
    </row>
    <row r="148" spans="1:6" x14ac:dyDescent="0.2">
      <c r="A148" s="19">
        <v>171</v>
      </c>
      <c r="B148" s="22" t="s">
        <v>16</v>
      </c>
      <c r="C148" s="19">
        <v>110</v>
      </c>
      <c r="D148" s="19">
        <v>140</v>
      </c>
      <c r="E148" s="19">
        <v>4</v>
      </c>
      <c r="F148" s="22" t="s">
        <v>21</v>
      </c>
    </row>
    <row r="149" spans="1:6" x14ac:dyDescent="0.2">
      <c r="A149" s="19">
        <v>172</v>
      </c>
      <c r="B149" s="22" t="s">
        <v>16</v>
      </c>
      <c r="C149" s="19">
        <v>110</v>
      </c>
      <c r="D149" s="19">
        <v>150</v>
      </c>
      <c r="E149" s="19">
        <v>4</v>
      </c>
      <c r="F149" s="22" t="s">
        <v>21</v>
      </c>
    </row>
    <row r="150" spans="1:6" x14ac:dyDescent="0.2">
      <c r="A150" s="19">
        <v>173</v>
      </c>
      <c r="B150" s="22" t="s">
        <v>16</v>
      </c>
      <c r="C150" s="19">
        <v>110</v>
      </c>
      <c r="D150" s="19">
        <v>160</v>
      </c>
      <c r="E150" s="19">
        <v>4</v>
      </c>
      <c r="F150" s="22" t="s">
        <v>21</v>
      </c>
    </row>
    <row r="151" spans="1:6" x14ac:dyDescent="0.2">
      <c r="A151" s="19">
        <v>174</v>
      </c>
      <c r="B151" s="22" t="s">
        <v>16</v>
      </c>
      <c r="C151" s="19">
        <v>110</v>
      </c>
      <c r="D151" s="19">
        <v>170</v>
      </c>
      <c r="E151" s="19">
        <v>4</v>
      </c>
      <c r="F151" s="22" t="s">
        <v>21</v>
      </c>
    </row>
    <row r="152" spans="1:6" x14ac:dyDescent="0.2">
      <c r="A152" s="19">
        <v>175</v>
      </c>
      <c r="B152" s="22" t="s">
        <v>16</v>
      </c>
      <c r="C152" s="19">
        <v>110</v>
      </c>
      <c r="D152" s="19">
        <v>180</v>
      </c>
      <c r="E152" s="19">
        <v>4</v>
      </c>
      <c r="F152" s="22" t="s">
        <v>21</v>
      </c>
    </row>
    <row r="153" spans="1:6" x14ac:dyDescent="0.2">
      <c r="A153" s="19">
        <v>176</v>
      </c>
      <c r="B153" s="22" t="s">
        <v>16</v>
      </c>
      <c r="C153" s="19">
        <v>110</v>
      </c>
      <c r="D153" s="19">
        <v>190</v>
      </c>
      <c r="E153" s="19">
        <v>4</v>
      </c>
      <c r="F153" s="22" t="s">
        <v>21</v>
      </c>
    </row>
    <row r="154" spans="1:6" x14ac:dyDescent="0.2">
      <c r="A154" s="19">
        <v>184</v>
      </c>
      <c r="B154" s="22" t="s">
        <v>16</v>
      </c>
      <c r="C154" s="19">
        <v>120</v>
      </c>
      <c r="D154" s="19">
        <v>130</v>
      </c>
      <c r="E154" s="19">
        <v>4</v>
      </c>
      <c r="F154" s="22" t="s">
        <v>21</v>
      </c>
    </row>
    <row r="155" spans="1:6" x14ac:dyDescent="0.2">
      <c r="A155" s="19">
        <v>185</v>
      </c>
      <c r="B155" s="22" t="s">
        <v>16</v>
      </c>
      <c r="C155" s="19">
        <v>120</v>
      </c>
      <c r="D155" s="19">
        <v>140</v>
      </c>
      <c r="E155" s="19">
        <v>4</v>
      </c>
      <c r="F155" s="22" t="s">
        <v>21</v>
      </c>
    </row>
    <row r="156" spans="1:6" x14ac:dyDescent="0.2">
      <c r="A156" s="19">
        <v>186</v>
      </c>
      <c r="B156" s="22" t="s">
        <v>16</v>
      </c>
      <c r="C156" s="19">
        <v>120</v>
      </c>
      <c r="D156" s="19">
        <v>150</v>
      </c>
      <c r="E156" s="19">
        <v>4</v>
      </c>
      <c r="F156" s="22" t="s">
        <v>21</v>
      </c>
    </row>
    <row r="157" spans="1:6" x14ac:dyDescent="0.2">
      <c r="A157" s="19">
        <v>187</v>
      </c>
      <c r="B157" s="22" t="s">
        <v>16</v>
      </c>
      <c r="C157" s="19">
        <v>120</v>
      </c>
      <c r="D157" s="19">
        <v>160</v>
      </c>
      <c r="E157" s="19">
        <v>4</v>
      </c>
      <c r="F157" s="22" t="s">
        <v>21</v>
      </c>
    </row>
    <row r="158" spans="1:6" x14ac:dyDescent="0.2">
      <c r="A158" s="19">
        <v>188</v>
      </c>
      <c r="B158" s="22" t="s">
        <v>16</v>
      </c>
      <c r="C158" s="19">
        <v>120</v>
      </c>
      <c r="D158" s="19">
        <v>170</v>
      </c>
      <c r="E158" s="19">
        <v>4</v>
      </c>
      <c r="F158" s="22" t="s">
        <v>21</v>
      </c>
    </row>
    <row r="159" spans="1:6" x14ac:dyDescent="0.2">
      <c r="A159" s="19">
        <v>189</v>
      </c>
      <c r="B159" s="22" t="s">
        <v>16</v>
      </c>
      <c r="C159" s="19">
        <v>120</v>
      </c>
      <c r="D159" s="19">
        <v>180</v>
      </c>
      <c r="E159" s="19">
        <v>4</v>
      </c>
      <c r="F159" s="22" t="s">
        <v>21</v>
      </c>
    </row>
    <row r="160" spans="1:6" x14ac:dyDescent="0.2">
      <c r="A160" s="19">
        <v>190</v>
      </c>
      <c r="B160" s="22" t="s">
        <v>16</v>
      </c>
      <c r="C160" s="19">
        <v>120</v>
      </c>
      <c r="D160" s="19">
        <v>190</v>
      </c>
      <c r="E160" s="19">
        <v>4</v>
      </c>
      <c r="F160" s="22" t="s">
        <v>21</v>
      </c>
    </row>
    <row r="161" spans="1:6" x14ac:dyDescent="0.2">
      <c r="A161" s="19">
        <v>80</v>
      </c>
      <c r="B161" s="22" t="s">
        <v>15</v>
      </c>
      <c r="C161" s="19">
        <v>110</v>
      </c>
      <c r="D161" s="19">
        <v>210</v>
      </c>
      <c r="E161" s="19">
        <v>5</v>
      </c>
      <c r="F161" s="22" t="s">
        <v>22</v>
      </c>
    </row>
    <row r="162" spans="1:6" x14ac:dyDescent="0.2">
      <c r="A162" s="19">
        <v>93</v>
      </c>
      <c r="B162" s="22" t="s">
        <v>15</v>
      </c>
      <c r="C162" s="19">
        <v>120</v>
      </c>
      <c r="D162" s="19">
        <v>200</v>
      </c>
      <c r="E162" s="19">
        <v>5</v>
      </c>
      <c r="F162" s="22" t="s">
        <v>22</v>
      </c>
    </row>
    <row r="163" spans="1:6" x14ac:dyDescent="0.2">
      <c r="A163" s="19">
        <v>94</v>
      </c>
      <c r="B163" s="22" t="s">
        <v>15</v>
      </c>
      <c r="C163" s="19">
        <v>120</v>
      </c>
      <c r="D163" s="19">
        <v>210</v>
      </c>
      <c r="E163" s="19">
        <v>5</v>
      </c>
      <c r="F163" s="22" t="s">
        <v>22</v>
      </c>
    </row>
    <row r="164" spans="1:6" x14ac:dyDescent="0.2">
      <c r="A164" s="19">
        <v>164</v>
      </c>
      <c r="B164" s="22" t="s">
        <v>16</v>
      </c>
      <c r="C164" s="19">
        <v>100</v>
      </c>
      <c r="D164" s="19">
        <v>210</v>
      </c>
      <c r="E164" s="19">
        <v>5</v>
      </c>
      <c r="F164" s="22" t="s">
        <v>22</v>
      </c>
    </row>
    <row r="165" spans="1:6" x14ac:dyDescent="0.2">
      <c r="A165" s="19">
        <v>177</v>
      </c>
      <c r="B165" s="22" t="s">
        <v>16</v>
      </c>
      <c r="C165" s="19">
        <v>110</v>
      </c>
      <c r="D165" s="19">
        <v>200</v>
      </c>
      <c r="E165" s="19">
        <v>5</v>
      </c>
      <c r="F165" s="22" t="s">
        <v>22</v>
      </c>
    </row>
    <row r="166" spans="1:6" x14ac:dyDescent="0.2">
      <c r="A166" s="19">
        <v>191</v>
      </c>
      <c r="B166" s="22" t="s">
        <v>16</v>
      </c>
      <c r="C166" s="19">
        <v>120</v>
      </c>
      <c r="D166" s="19">
        <v>200</v>
      </c>
      <c r="E166" s="19">
        <v>5</v>
      </c>
      <c r="F166" s="22" t="s">
        <v>22</v>
      </c>
    </row>
    <row r="167" spans="1:6" x14ac:dyDescent="0.2">
      <c r="A167" s="19">
        <v>68</v>
      </c>
      <c r="B167" s="22" t="s">
        <v>15</v>
      </c>
      <c r="C167" s="19">
        <v>100</v>
      </c>
      <c r="D167" s="19">
        <v>230</v>
      </c>
      <c r="E167" s="19">
        <v>6</v>
      </c>
      <c r="F167" s="22" t="s">
        <v>23</v>
      </c>
    </row>
    <row r="168" spans="1:6" x14ac:dyDescent="0.2">
      <c r="A168" s="19">
        <v>69</v>
      </c>
      <c r="B168" s="22" t="s">
        <v>15</v>
      </c>
      <c r="C168" s="19">
        <v>100</v>
      </c>
      <c r="D168" s="19">
        <v>240</v>
      </c>
      <c r="E168" s="19">
        <v>6</v>
      </c>
      <c r="F168" s="22" t="s">
        <v>23</v>
      </c>
    </row>
    <row r="169" spans="1:6" x14ac:dyDescent="0.2">
      <c r="A169" s="19">
        <v>70</v>
      </c>
      <c r="B169" s="22" t="s">
        <v>15</v>
      </c>
      <c r="C169" s="19">
        <v>100</v>
      </c>
      <c r="D169" s="19">
        <v>250</v>
      </c>
      <c r="E169" s="19">
        <v>6</v>
      </c>
      <c r="F169" s="22" t="s">
        <v>23</v>
      </c>
    </row>
    <row r="170" spans="1:6" x14ac:dyDescent="0.2">
      <c r="A170" s="19">
        <v>81</v>
      </c>
      <c r="B170" s="22" t="s">
        <v>15</v>
      </c>
      <c r="C170" s="19">
        <v>110</v>
      </c>
      <c r="D170" s="19">
        <v>220</v>
      </c>
      <c r="E170" s="19">
        <v>6</v>
      </c>
      <c r="F170" s="22" t="s">
        <v>23</v>
      </c>
    </row>
    <row r="171" spans="1:6" x14ac:dyDescent="0.2">
      <c r="A171" s="19">
        <v>82</v>
      </c>
      <c r="B171" s="22" t="s">
        <v>15</v>
      </c>
      <c r="C171" s="19">
        <v>110</v>
      </c>
      <c r="D171" s="19">
        <v>230</v>
      </c>
      <c r="E171" s="19">
        <v>6</v>
      </c>
      <c r="F171" s="22" t="s">
        <v>23</v>
      </c>
    </row>
    <row r="172" spans="1:6" x14ac:dyDescent="0.2">
      <c r="A172" s="19">
        <v>83</v>
      </c>
      <c r="B172" s="22" t="s">
        <v>15</v>
      </c>
      <c r="C172" s="19">
        <v>110</v>
      </c>
      <c r="D172" s="19">
        <v>240</v>
      </c>
      <c r="E172" s="19">
        <v>6</v>
      </c>
      <c r="F172" s="22" t="s">
        <v>23</v>
      </c>
    </row>
    <row r="173" spans="1:6" x14ac:dyDescent="0.2">
      <c r="A173" s="19">
        <v>84</v>
      </c>
      <c r="B173" s="22" t="s">
        <v>15</v>
      </c>
      <c r="C173" s="19">
        <v>110</v>
      </c>
      <c r="D173" s="19">
        <v>250</v>
      </c>
      <c r="E173" s="19">
        <v>6</v>
      </c>
      <c r="F173" s="22" t="s">
        <v>23</v>
      </c>
    </row>
    <row r="174" spans="1:6" x14ac:dyDescent="0.2">
      <c r="A174" s="19">
        <v>95</v>
      </c>
      <c r="B174" s="22" t="s">
        <v>15</v>
      </c>
      <c r="C174" s="19">
        <v>120</v>
      </c>
      <c r="D174" s="19">
        <v>220</v>
      </c>
      <c r="E174" s="19">
        <v>6</v>
      </c>
      <c r="F174" s="22" t="s">
        <v>23</v>
      </c>
    </row>
    <row r="175" spans="1:6" x14ac:dyDescent="0.2">
      <c r="A175" s="19">
        <v>96</v>
      </c>
      <c r="B175" s="22" t="s">
        <v>15</v>
      </c>
      <c r="C175" s="19">
        <v>120</v>
      </c>
      <c r="D175" s="19">
        <v>230</v>
      </c>
      <c r="E175" s="19">
        <v>6</v>
      </c>
      <c r="F175" s="22" t="s">
        <v>23</v>
      </c>
    </row>
    <row r="176" spans="1:6" x14ac:dyDescent="0.2">
      <c r="A176" s="19">
        <v>97</v>
      </c>
      <c r="B176" s="22" t="s">
        <v>15</v>
      </c>
      <c r="C176" s="19">
        <v>120</v>
      </c>
      <c r="D176" s="19">
        <v>240</v>
      </c>
      <c r="E176" s="19">
        <v>6</v>
      </c>
      <c r="F176" s="22" t="s">
        <v>23</v>
      </c>
    </row>
    <row r="177" spans="1:6" x14ac:dyDescent="0.2">
      <c r="A177" s="19">
        <v>98</v>
      </c>
      <c r="B177" s="22" t="s">
        <v>15</v>
      </c>
      <c r="C177" s="19">
        <v>120</v>
      </c>
      <c r="D177" s="19">
        <v>250</v>
      </c>
      <c r="E177" s="19">
        <v>6</v>
      </c>
      <c r="F177" s="22" t="s">
        <v>23</v>
      </c>
    </row>
    <row r="178" spans="1:6" x14ac:dyDescent="0.2">
      <c r="A178" s="19">
        <v>126</v>
      </c>
      <c r="B178" s="22" t="s">
        <v>16</v>
      </c>
      <c r="C178" s="19">
        <v>70</v>
      </c>
      <c r="D178" s="19">
        <v>250</v>
      </c>
      <c r="E178" s="19">
        <v>6</v>
      </c>
      <c r="F178" s="22" t="s">
        <v>23</v>
      </c>
    </row>
    <row r="179" spans="1:6" x14ac:dyDescent="0.2">
      <c r="A179" s="19">
        <v>139</v>
      </c>
      <c r="B179" s="22" t="s">
        <v>16</v>
      </c>
      <c r="C179" s="19">
        <v>80</v>
      </c>
      <c r="D179" s="19">
        <v>240</v>
      </c>
      <c r="E179" s="19">
        <v>6</v>
      </c>
      <c r="F179" s="22" t="s">
        <v>23</v>
      </c>
    </row>
    <row r="180" spans="1:6" x14ac:dyDescent="0.2">
      <c r="A180" s="19">
        <v>140</v>
      </c>
      <c r="B180" s="22" t="s">
        <v>16</v>
      </c>
      <c r="C180" s="19">
        <v>80</v>
      </c>
      <c r="D180" s="19">
        <v>250</v>
      </c>
      <c r="E180" s="19">
        <v>6</v>
      </c>
      <c r="F180" s="22" t="s">
        <v>23</v>
      </c>
    </row>
    <row r="181" spans="1:6" x14ac:dyDescent="0.2">
      <c r="A181" s="19">
        <v>152</v>
      </c>
      <c r="B181" s="22" t="s">
        <v>16</v>
      </c>
      <c r="C181" s="19">
        <v>90</v>
      </c>
      <c r="D181" s="19">
        <v>230</v>
      </c>
      <c r="E181" s="19">
        <v>6</v>
      </c>
      <c r="F181" s="22" t="s">
        <v>23</v>
      </c>
    </row>
    <row r="182" spans="1:6" x14ac:dyDescent="0.2">
      <c r="A182" s="19">
        <v>153</v>
      </c>
      <c r="B182" s="22" t="s">
        <v>16</v>
      </c>
      <c r="C182" s="19">
        <v>90</v>
      </c>
      <c r="D182" s="19">
        <v>240</v>
      </c>
      <c r="E182" s="19">
        <v>6</v>
      </c>
      <c r="F182" s="22" t="s">
        <v>23</v>
      </c>
    </row>
    <row r="183" spans="1:6" x14ac:dyDescent="0.2">
      <c r="A183" s="19">
        <v>154</v>
      </c>
      <c r="B183" s="22" t="s">
        <v>16</v>
      </c>
      <c r="C183" s="19">
        <v>90</v>
      </c>
      <c r="D183" s="19">
        <v>250</v>
      </c>
      <c r="E183" s="19">
        <v>6</v>
      </c>
      <c r="F183" s="22" t="s">
        <v>23</v>
      </c>
    </row>
    <row r="184" spans="1:6" x14ac:dyDescent="0.2">
      <c r="A184" s="19">
        <v>165</v>
      </c>
      <c r="B184" s="22" t="s">
        <v>16</v>
      </c>
      <c r="C184" s="19">
        <v>100</v>
      </c>
      <c r="D184" s="19">
        <v>220</v>
      </c>
      <c r="E184" s="19">
        <v>6</v>
      </c>
      <c r="F184" s="22" t="s">
        <v>23</v>
      </c>
    </row>
    <row r="185" spans="1:6" x14ac:dyDescent="0.2">
      <c r="A185" s="19">
        <v>166</v>
      </c>
      <c r="B185" s="22" t="s">
        <v>16</v>
      </c>
      <c r="C185" s="19">
        <v>100</v>
      </c>
      <c r="D185" s="19">
        <v>230</v>
      </c>
      <c r="E185" s="19">
        <v>6</v>
      </c>
      <c r="F185" s="22" t="s">
        <v>23</v>
      </c>
    </row>
    <row r="186" spans="1:6" x14ac:dyDescent="0.2">
      <c r="A186" s="19">
        <v>167</v>
      </c>
      <c r="B186" s="22" t="s">
        <v>16</v>
      </c>
      <c r="C186" s="19">
        <v>100</v>
      </c>
      <c r="D186" s="19">
        <v>240</v>
      </c>
      <c r="E186" s="19">
        <v>6</v>
      </c>
      <c r="F186" s="22" t="s">
        <v>23</v>
      </c>
    </row>
    <row r="187" spans="1:6" x14ac:dyDescent="0.2">
      <c r="A187" s="19">
        <v>168</v>
      </c>
      <c r="B187" s="22" t="s">
        <v>16</v>
      </c>
      <c r="C187" s="19">
        <v>100</v>
      </c>
      <c r="D187" s="19">
        <v>250</v>
      </c>
      <c r="E187" s="19">
        <v>6</v>
      </c>
      <c r="F187" s="22" t="s">
        <v>23</v>
      </c>
    </row>
    <row r="188" spans="1:6" x14ac:dyDescent="0.2">
      <c r="A188" s="19">
        <v>178</v>
      </c>
      <c r="B188" s="22" t="s">
        <v>16</v>
      </c>
      <c r="C188" s="19">
        <v>110</v>
      </c>
      <c r="D188" s="19">
        <v>210</v>
      </c>
      <c r="E188" s="19">
        <v>6</v>
      </c>
      <c r="F188" s="22" t="s">
        <v>23</v>
      </c>
    </row>
    <row r="189" spans="1:6" x14ac:dyDescent="0.2">
      <c r="A189" s="19">
        <v>179</v>
      </c>
      <c r="B189" s="22" t="s">
        <v>16</v>
      </c>
      <c r="C189" s="19">
        <v>110</v>
      </c>
      <c r="D189" s="19">
        <v>220</v>
      </c>
      <c r="E189" s="19">
        <v>6</v>
      </c>
      <c r="F189" s="22" t="s">
        <v>23</v>
      </c>
    </row>
    <row r="190" spans="1:6" x14ac:dyDescent="0.2">
      <c r="A190" s="19">
        <v>180</v>
      </c>
      <c r="B190" s="22" t="s">
        <v>16</v>
      </c>
      <c r="C190" s="19">
        <v>110</v>
      </c>
      <c r="D190" s="19">
        <v>230</v>
      </c>
      <c r="E190" s="19">
        <v>6</v>
      </c>
      <c r="F190" s="22" t="s">
        <v>23</v>
      </c>
    </row>
    <row r="191" spans="1:6" x14ac:dyDescent="0.2">
      <c r="A191" s="19">
        <v>181</v>
      </c>
      <c r="B191" s="22" t="s">
        <v>16</v>
      </c>
      <c r="C191" s="19">
        <v>110</v>
      </c>
      <c r="D191" s="19">
        <v>240</v>
      </c>
      <c r="E191" s="19">
        <v>6</v>
      </c>
      <c r="F191" s="22" t="s">
        <v>23</v>
      </c>
    </row>
    <row r="192" spans="1:6" x14ac:dyDescent="0.2">
      <c r="A192" s="19">
        <v>182</v>
      </c>
      <c r="B192" s="22" t="s">
        <v>16</v>
      </c>
      <c r="C192" s="19">
        <v>110</v>
      </c>
      <c r="D192" s="19">
        <v>250</v>
      </c>
      <c r="E192" s="19">
        <v>6</v>
      </c>
      <c r="F192" s="22" t="s">
        <v>23</v>
      </c>
    </row>
    <row r="193" spans="1:6" x14ac:dyDescent="0.2">
      <c r="A193" s="19">
        <v>192</v>
      </c>
      <c r="B193" s="22" t="s">
        <v>16</v>
      </c>
      <c r="C193" s="19">
        <v>120</v>
      </c>
      <c r="D193" s="19">
        <v>210</v>
      </c>
      <c r="E193" s="19">
        <v>6</v>
      </c>
      <c r="F193" s="22" t="s">
        <v>23</v>
      </c>
    </row>
    <row r="194" spans="1:6" x14ac:dyDescent="0.2">
      <c r="A194" s="19">
        <v>193</v>
      </c>
      <c r="B194" s="22" t="s">
        <v>16</v>
      </c>
      <c r="C194" s="19">
        <v>120</v>
      </c>
      <c r="D194" s="19">
        <v>220</v>
      </c>
      <c r="E194" s="19">
        <v>6</v>
      </c>
      <c r="F194" s="22" t="s">
        <v>23</v>
      </c>
    </row>
    <row r="195" spans="1:6" x14ac:dyDescent="0.2">
      <c r="A195" s="19">
        <v>194</v>
      </c>
      <c r="B195" s="22" t="s">
        <v>16</v>
      </c>
      <c r="C195" s="19">
        <v>120</v>
      </c>
      <c r="D195" s="19">
        <v>230</v>
      </c>
      <c r="E195" s="19">
        <v>6</v>
      </c>
      <c r="F195" s="22" t="s">
        <v>23</v>
      </c>
    </row>
    <row r="196" spans="1:6" x14ac:dyDescent="0.2">
      <c r="A196" s="19">
        <v>195</v>
      </c>
      <c r="B196" s="22" t="s">
        <v>16</v>
      </c>
      <c r="C196" s="19">
        <v>120</v>
      </c>
      <c r="D196" s="19">
        <v>240</v>
      </c>
      <c r="E196" s="19">
        <v>6</v>
      </c>
      <c r="F196" s="22" t="s">
        <v>23</v>
      </c>
    </row>
    <row r="197" spans="1:6" x14ac:dyDescent="0.2">
      <c r="A197" s="19">
        <v>196</v>
      </c>
      <c r="B197" s="22" t="s">
        <v>16</v>
      </c>
      <c r="C197" s="19">
        <v>120</v>
      </c>
      <c r="D197" s="19">
        <v>250</v>
      </c>
      <c r="E197" s="19">
        <v>6</v>
      </c>
      <c r="F197" s="22" t="s">
        <v>23</v>
      </c>
    </row>
  </sheetData>
  <autoFilter ref="A1:F1" xr:uid="{BC1F6E37-D589-45B5-B16D-3112FDACE09C}">
    <sortState xmlns:xlrd2="http://schemas.microsoft.com/office/spreadsheetml/2017/richdata2" ref="A2:F197">
      <sortCondition ref="E1"/>
    </sortState>
  </autoFilter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 1</vt:lpstr>
      <vt:lpstr>filtr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Petruška</dc:creator>
  <cp:lastModifiedBy>42072</cp:lastModifiedBy>
  <dcterms:created xsi:type="dcterms:W3CDTF">2022-01-13T11:55:22Z</dcterms:created>
  <dcterms:modified xsi:type="dcterms:W3CDTF">2022-01-13T13:28:21Z</dcterms:modified>
</cp:coreProperties>
</file>